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Приложение №1" sheetId="1" r:id="rId1"/>
  </sheets>
  <calcPr calcId="152511"/>
</workbook>
</file>

<file path=xl/calcChain.xml><?xml version="1.0" encoding="utf-8"?>
<calcChain xmlns="http://schemas.openxmlformats.org/spreadsheetml/2006/main">
  <c r="F26" i="1" l="1"/>
  <c r="F21" i="1"/>
  <c r="F22" i="1"/>
  <c r="F25" i="1"/>
  <c r="F19" i="1"/>
  <c r="F20" i="1"/>
  <c r="F18" i="1"/>
  <c r="F23" i="1" l="1"/>
  <c r="F14" i="1" l="1"/>
  <c r="F16" i="1" s="1"/>
  <c r="F15" i="1"/>
  <c r="F10" i="1"/>
  <c r="F11" i="1"/>
  <c r="F5" i="1"/>
  <c r="F6" i="1"/>
  <c r="F7" i="1"/>
  <c r="F12" i="1" l="1"/>
  <c r="F4" i="1"/>
  <c r="F8" i="1" s="1"/>
</calcChain>
</file>

<file path=xl/sharedStrings.xml><?xml version="1.0" encoding="utf-8"?>
<sst xmlns="http://schemas.openxmlformats.org/spreadsheetml/2006/main" count="73" uniqueCount="35">
  <si>
    <t>№ лота</t>
  </si>
  <si>
    <t>Наименование медицинского изделия</t>
  </si>
  <si>
    <t>Ед.изм</t>
  </si>
  <si>
    <t>Кол-во</t>
  </si>
  <si>
    <t>Цена за ед.</t>
  </si>
  <si>
    <t>Срок поставки</t>
  </si>
  <si>
    <t>Сумма</t>
  </si>
  <si>
    <t>Место поставки</t>
  </si>
  <si>
    <t>г.Алматы, ул. Утепова 1</t>
  </si>
  <si>
    <t>наб</t>
  </si>
  <si>
    <t>Мультиплексный тест Cobas TaqScreen MPX,
версия 2.0 для системы реал-тайм ПЦР Cobas S 201</t>
  </si>
  <si>
    <t>уп</t>
  </si>
  <si>
    <t xml:space="preserve">Набор контролей Cobas TaqScreen MPX, версия 2.0 для системы реал-тайм ПЦР Сobas S 201 </t>
  </si>
  <si>
    <t xml:space="preserve">Набор одноразовых специальных пробирок Tube-K 12*96 для системы реал-тайм ПЦР Сobas S 201  </t>
  </si>
  <si>
    <t xml:space="preserve">Набор одноразовых специальных наконечников Tip-K 12*36 для системы реал-тайм ПЦР Сobas S 201 </t>
  </si>
  <si>
    <t>№8/142 от 01.02.2024 года</t>
  </si>
  <si>
    <t>№13/142 от 22.02.2024 года</t>
  </si>
  <si>
    <t>001236 DiaClon ABO/D + Reverse Grouping ( 60 х 12) , 1 карта - 1 исследование. В 1 наборе 720 карт. Определение группы крови прямым и обратным методом/резус фактор.</t>
  </si>
  <si>
    <t>004016 ID - карта LISS/ Coombs (в наборе 60 х 12 карт)</t>
  </si>
  <si>
    <t>№9/142 от 01.02.2024 года</t>
  </si>
  <si>
    <t>Микрокюветы Hb 201"Hemo Cue"(упаковка №100)</t>
  </si>
  <si>
    <t>Тест полоски для определения АЛТ для экспресс анализатора Mission C-100 (в упаковке 25 шт)</t>
  </si>
  <si>
    <t>I-IV квартал по заявке 15 календарных дней</t>
  </si>
  <si>
    <t>Набор Type SSO HLA A Locus - 100 тестов</t>
  </si>
  <si>
    <t>Набор Type SSO HLA B Locus - 100 тестов</t>
  </si>
  <si>
    <t>Набор Type HD HLA DRB1 Locus - 100 тестов</t>
  </si>
  <si>
    <t>№7/142 от 01.02.2024 года</t>
  </si>
  <si>
    <t>Набор Screen® Mixed для скрининга антител к HLA-антигенам классов I и II, 100 тестов</t>
  </si>
  <si>
    <t>№14/142 от 22.02.2024 года</t>
  </si>
  <si>
    <t>Набор Screen® Single Antigen HLA Class I - Combi  , 25 тестов</t>
  </si>
  <si>
    <t>Набор Screen® Single Antigen II HLA Class II - Combi  , 25 тестов</t>
  </si>
  <si>
    <r>
      <t>ТОО</t>
    </r>
    <r>
      <rPr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>«Медицина Әлемы»</t>
    </r>
  </si>
  <si>
    <t>ТОО «AUM+»</t>
  </si>
  <si>
    <t>ТОО «OPTONIC»</t>
  </si>
  <si>
    <t>Приложение 1 к итогам ИОИ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</si>
</sst>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₸_-;\-* #,##0.00\ _₸_-;_-* &quot;-&quot;??\ _₸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  <xf numFmtId="0" fontId="2" fillId="0" borderId="0"/>
  </cellStyleXfs>
  <cellXfs count="37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3" fontId="5" fillId="0" borderId="1" xfId="1" applyFont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6" applyFont="1" applyFill="1" applyBorder="1" applyAlignment="1">
      <alignment horizontal="left" vertical="center" wrapText="1"/>
    </xf>
    <xf numFmtId="0" fontId="7" fillId="2" borderId="2" xfId="6" applyFont="1" applyFill="1" applyBorder="1" applyAlignment="1">
      <alignment horizontal="left" vertical="center" wrapText="1"/>
    </xf>
    <xf numFmtId="4" fontId="6" fillId="0" borderId="1" xfId="1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43" fontId="5" fillId="0" borderId="1" xfId="0" applyNumberFormat="1" applyFont="1" applyBorder="1" applyAlignment="1">
      <alignment horizontal="center" vertical="center"/>
    </xf>
    <xf numFmtId="43" fontId="6" fillId="0" borderId="1" xfId="0" applyNumberFormat="1" applyFont="1" applyBorder="1"/>
    <xf numFmtId="0" fontId="5" fillId="0" borderId="0" xfId="0" applyFont="1" applyAlignment="1">
      <alignment wrapText="1"/>
    </xf>
    <xf numFmtId="43" fontId="6" fillId="0" borderId="0" xfId="0" applyNumberFormat="1" applyFont="1"/>
    <xf numFmtId="4" fontId="5" fillId="0" borderId="1" xfId="0" applyNumberFormat="1" applyFont="1" applyBorder="1"/>
    <xf numFmtId="43" fontId="5" fillId="0" borderId="1" xfId="0" applyNumberFormat="1" applyFont="1" applyBorder="1"/>
    <xf numFmtId="43" fontId="5" fillId="0" borderId="1" xfId="1" applyFont="1" applyBorder="1" applyAlignment="1">
      <alignment horizontal="center" vertical="center"/>
    </xf>
  </cellXfs>
  <cellStyles count="9">
    <cellStyle name="Обычный" xfId="0" builtinId="0"/>
    <cellStyle name="Обычный 115" xfId="7"/>
    <cellStyle name="Обычный 2" xfId="4"/>
    <cellStyle name="Обычный 44_Копия План ГЗ в УЗ" xfId="6"/>
    <cellStyle name="Обычный 66_Копия План ГЗ в УЗ" xfId="2"/>
    <cellStyle name="Обычный 67_Копия План ГЗ в УЗ" xfId="3"/>
    <cellStyle name="Обычный 7" xfId="8"/>
    <cellStyle name="Финансовый" xfId="1" builtinId="3"/>
    <cellStyle name="Финансовый 9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1047750</xdr:colOff>
      <xdr:row>3</xdr:row>
      <xdr:rowOff>371475</xdr:rowOff>
    </xdr:from>
    <xdr:to>
      <xdr:col>7</xdr:col>
      <xdr:colOff>1200149</xdr:colOff>
      <xdr:row>6</xdr:row>
      <xdr:rowOff>298450</xdr:rowOff>
    </xdr:to>
    <xdr:sp macro="" textlink="">
      <xdr:nvSpPr>
        <xdr:cNvPr id="8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2DC80836-54B1-DC44-BC28-CF140E53E696}"/>
            </a:ext>
          </a:extLst>
        </xdr:cNvPr>
        <xdr:cNvSpPr>
          <a:spLocks noChangeAspect="1" noChangeArrowheads="1"/>
        </xdr:cNvSpPr>
      </xdr:nvSpPr>
      <xdr:spPr bwMode="auto">
        <a:xfrm>
          <a:off x="11229975" y="1295400"/>
          <a:ext cx="152399" cy="1069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6</xdr:col>
      <xdr:colOff>1009650</xdr:colOff>
      <xdr:row>2</xdr:row>
      <xdr:rowOff>0</xdr:rowOff>
    </xdr:from>
    <xdr:ext cx="201083" cy="962025"/>
    <xdr:sp macro="" textlink="">
      <xdr:nvSpPr>
        <xdr:cNvPr id="9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2057B281-1F7F-1E45-B310-CED5AC9B0829}"/>
            </a:ext>
          </a:extLst>
        </xdr:cNvPr>
        <xdr:cNvSpPr>
          <a:spLocks noChangeAspect="1" noChangeArrowheads="1"/>
        </xdr:cNvSpPr>
      </xdr:nvSpPr>
      <xdr:spPr bwMode="auto">
        <a:xfrm>
          <a:off x="7200900" y="647700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2</xdr:row>
      <xdr:rowOff>0</xdr:rowOff>
    </xdr:from>
    <xdr:ext cx="201083" cy="962025"/>
    <xdr:sp macro="" textlink="">
      <xdr:nvSpPr>
        <xdr:cNvPr id="10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202CE96-5027-6A45-A5A4-6C2360106259}"/>
            </a:ext>
          </a:extLst>
        </xdr:cNvPr>
        <xdr:cNvSpPr>
          <a:spLocks noChangeAspect="1" noChangeArrowheads="1"/>
        </xdr:cNvSpPr>
      </xdr:nvSpPr>
      <xdr:spPr bwMode="auto">
        <a:xfrm>
          <a:off x="7200900" y="647700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2</xdr:row>
      <xdr:rowOff>0</xdr:rowOff>
    </xdr:from>
    <xdr:ext cx="201083" cy="962025"/>
    <xdr:sp macro="" textlink="">
      <xdr:nvSpPr>
        <xdr:cNvPr id="11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3C8B5CE3-94F1-AE47-8B85-06F1C4C0A830}"/>
            </a:ext>
          </a:extLst>
        </xdr:cNvPr>
        <xdr:cNvSpPr>
          <a:spLocks noChangeAspect="1" noChangeArrowheads="1"/>
        </xdr:cNvSpPr>
      </xdr:nvSpPr>
      <xdr:spPr bwMode="auto">
        <a:xfrm>
          <a:off x="7200900" y="647700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2</xdr:row>
      <xdr:rowOff>0</xdr:rowOff>
    </xdr:from>
    <xdr:ext cx="201083" cy="962025"/>
    <xdr:sp macro="" textlink="">
      <xdr:nvSpPr>
        <xdr:cNvPr id="12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0135BBC9-F3FE-B945-B652-A393A7A33079}"/>
            </a:ext>
          </a:extLst>
        </xdr:cNvPr>
        <xdr:cNvSpPr>
          <a:spLocks noChangeAspect="1" noChangeArrowheads="1"/>
        </xdr:cNvSpPr>
      </xdr:nvSpPr>
      <xdr:spPr bwMode="auto">
        <a:xfrm>
          <a:off x="7200900" y="647700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2</xdr:row>
      <xdr:rowOff>0</xdr:rowOff>
    </xdr:from>
    <xdr:ext cx="201083" cy="962025"/>
    <xdr:sp macro="" textlink="">
      <xdr:nvSpPr>
        <xdr:cNvPr id="13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CAD47EC5-D831-9442-9995-24EEE27EBF0F}"/>
            </a:ext>
          </a:extLst>
        </xdr:cNvPr>
        <xdr:cNvSpPr>
          <a:spLocks noChangeAspect="1" noChangeArrowheads="1"/>
        </xdr:cNvSpPr>
      </xdr:nvSpPr>
      <xdr:spPr bwMode="auto">
        <a:xfrm>
          <a:off x="7200900" y="647700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3</xdr:row>
      <xdr:rowOff>0</xdr:rowOff>
    </xdr:from>
    <xdr:ext cx="201083" cy="962025"/>
    <xdr:sp macro="" textlink="">
      <xdr:nvSpPr>
        <xdr:cNvPr id="29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2057B281-1F7F-1E45-B310-CED5AC9B0829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723900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3</xdr:row>
      <xdr:rowOff>0</xdr:rowOff>
    </xdr:from>
    <xdr:ext cx="201083" cy="962025"/>
    <xdr:sp macro="" textlink="">
      <xdr:nvSpPr>
        <xdr:cNvPr id="30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202CE96-5027-6A45-A5A4-6C2360106259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723900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3</xdr:row>
      <xdr:rowOff>0</xdr:rowOff>
    </xdr:from>
    <xdr:ext cx="201083" cy="962025"/>
    <xdr:sp macro="" textlink="">
      <xdr:nvSpPr>
        <xdr:cNvPr id="31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3C8B5CE3-94F1-AE47-8B85-06F1C4C0A83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723900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3</xdr:row>
      <xdr:rowOff>0</xdr:rowOff>
    </xdr:from>
    <xdr:ext cx="201083" cy="962025"/>
    <xdr:sp macro="" textlink="">
      <xdr:nvSpPr>
        <xdr:cNvPr id="32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0135BBC9-F3FE-B945-B652-A393A7A33079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723900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3</xdr:row>
      <xdr:rowOff>0</xdr:rowOff>
    </xdr:from>
    <xdr:ext cx="201083" cy="962025"/>
    <xdr:sp macro="" textlink="">
      <xdr:nvSpPr>
        <xdr:cNvPr id="33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CAD47EC5-D831-9442-9995-24EEE27EBF0F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723900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4</xdr:row>
      <xdr:rowOff>0</xdr:rowOff>
    </xdr:from>
    <xdr:ext cx="201083" cy="962025"/>
    <xdr:sp macro="" textlink="">
      <xdr:nvSpPr>
        <xdr:cNvPr id="34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2057B281-1F7F-1E45-B310-CED5AC9B0829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723900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4</xdr:row>
      <xdr:rowOff>0</xdr:rowOff>
    </xdr:from>
    <xdr:ext cx="201083" cy="962025"/>
    <xdr:sp macro="" textlink="">
      <xdr:nvSpPr>
        <xdr:cNvPr id="35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202CE96-5027-6A45-A5A4-6C2360106259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723900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4</xdr:row>
      <xdr:rowOff>0</xdr:rowOff>
    </xdr:from>
    <xdr:ext cx="201083" cy="962025"/>
    <xdr:sp macro="" textlink="">
      <xdr:nvSpPr>
        <xdr:cNvPr id="36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3C8B5CE3-94F1-AE47-8B85-06F1C4C0A83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723900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4</xdr:row>
      <xdr:rowOff>0</xdr:rowOff>
    </xdr:from>
    <xdr:ext cx="201083" cy="962025"/>
    <xdr:sp macro="" textlink="">
      <xdr:nvSpPr>
        <xdr:cNvPr id="37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0135BBC9-F3FE-B945-B652-A393A7A33079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723900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4</xdr:row>
      <xdr:rowOff>0</xdr:rowOff>
    </xdr:from>
    <xdr:ext cx="201083" cy="962025"/>
    <xdr:sp macro="" textlink="">
      <xdr:nvSpPr>
        <xdr:cNvPr id="38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CAD47EC5-D831-9442-9995-24EEE27EBF0F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723900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5</xdr:row>
      <xdr:rowOff>0</xdr:rowOff>
    </xdr:from>
    <xdr:ext cx="201083" cy="962025"/>
    <xdr:sp macro="" textlink="">
      <xdr:nvSpPr>
        <xdr:cNvPr id="39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2057B281-1F7F-1E45-B310-CED5AC9B0829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723900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5</xdr:row>
      <xdr:rowOff>0</xdr:rowOff>
    </xdr:from>
    <xdr:ext cx="201083" cy="962025"/>
    <xdr:sp macro="" textlink="">
      <xdr:nvSpPr>
        <xdr:cNvPr id="40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202CE96-5027-6A45-A5A4-6C2360106259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723900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5</xdr:row>
      <xdr:rowOff>0</xdr:rowOff>
    </xdr:from>
    <xdr:ext cx="201083" cy="962025"/>
    <xdr:sp macro="" textlink="">
      <xdr:nvSpPr>
        <xdr:cNvPr id="41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3C8B5CE3-94F1-AE47-8B85-06F1C4C0A83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723900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5</xdr:row>
      <xdr:rowOff>0</xdr:rowOff>
    </xdr:from>
    <xdr:ext cx="201083" cy="962025"/>
    <xdr:sp macro="" textlink="">
      <xdr:nvSpPr>
        <xdr:cNvPr id="42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0135BBC9-F3FE-B945-B652-A393A7A33079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723900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5</xdr:row>
      <xdr:rowOff>0</xdr:rowOff>
    </xdr:from>
    <xdr:ext cx="201083" cy="962025"/>
    <xdr:sp macro="" textlink="">
      <xdr:nvSpPr>
        <xdr:cNvPr id="43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CAD47EC5-D831-9442-9995-24EEE27EBF0F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723900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8</xdr:row>
      <xdr:rowOff>0</xdr:rowOff>
    </xdr:from>
    <xdr:ext cx="201083" cy="962025"/>
    <xdr:sp macro="" textlink="">
      <xdr:nvSpPr>
        <xdr:cNvPr id="54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2057B281-1F7F-1E45-B310-CED5AC9B0829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1724025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8</xdr:row>
      <xdr:rowOff>0</xdr:rowOff>
    </xdr:from>
    <xdr:ext cx="201083" cy="962025"/>
    <xdr:sp macro="" textlink="">
      <xdr:nvSpPr>
        <xdr:cNvPr id="55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202CE96-5027-6A45-A5A4-6C2360106259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1724025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8</xdr:row>
      <xdr:rowOff>0</xdr:rowOff>
    </xdr:from>
    <xdr:ext cx="201083" cy="962025"/>
    <xdr:sp macro="" textlink="">
      <xdr:nvSpPr>
        <xdr:cNvPr id="56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3C8B5CE3-94F1-AE47-8B85-06F1C4C0A83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1724025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8</xdr:row>
      <xdr:rowOff>0</xdr:rowOff>
    </xdr:from>
    <xdr:ext cx="201083" cy="962025"/>
    <xdr:sp macro="" textlink="">
      <xdr:nvSpPr>
        <xdr:cNvPr id="57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0135BBC9-F3FE-B945-B652-A393A7A33079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1724025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8</xdr:row>
      <xdr:rowOff>0</xdr:rowOff>
    </xdr:from>
    <xdr:ext cx="201083" cy="962025"/>
    <xdr:sp macro="" textlink="">
      <xdr:nvSpPr>
        <xdr:cNvPr id="58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CAD47EC5-D831-9442-9995-24EEE27EBF0F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1724025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9</xdr:row>
      <xdr:rowOff>0</xdr:rowOff>
    </xdr:from>
    <xdr:ext cx="201083" cy="962025"/>
    <xdr:sp macro="" textlink="">
      <xdr:nvSpPr>
        <xdr:cNvPr id="59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2057B281-1F7F-1E45-B310-CED5AC9B0829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1724025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9</xdr:row>
      <xdr:rowOff>0</xdr:rowOff>
    </xdr:from>
    <xdr:ext cx="201083" cy="962025"/>
    <xdr:sp macro="" textlink="">
      <xdr:nvSpPr>
        <xdr:cNvPr id="60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202CE96-5027-6A45-A5A4-6C2360106259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1724025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9</xdr:row>
      <xdr:rowOff>0</xdr:rowOff>
    </xdr:from>
    <xdr:ext cx="201083" cy="962025"/>
    <xdr:sp macro="" textlink="">
      <xdr:nvSpPr>
        <xdr:cNvPr id="61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3C8B5CE3-94F1-AE47-8B85-06F1C4C0A83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1724025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9</xdr:row>
      <xdr:rowOff>0</xdr:rowOff>
    </xdr:from>
    <xdr:ext cx="201083" cy="962025"/>
    <xdr:sp macro="" textlink="">
      <xdr:nvSpPr>
        <xdr:cNvPr id="62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0135BBC9-F3FE-B945-B652-A393A7A33079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1724025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9</xdr:row>
      <xdr:rowOff>0</xdr:rowOff>
    </xdr:from>
    <xdr:ext cx="201083" cy="962025"/>
    <xdr:sp macro="" textlink="">
      <xdr:nvSpPr>
        <xdr:cNvPr id="63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CAD47EC5-D831-9442-9995-24EEE27EBF0F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1724025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12</xdr:row>
      <xdr:rowOff>0</xdr:rowOff>
    </xdr:from>
    <xdr:ext cx="201083" cy="962025"/>
    <xdr:sp macro="" textlink="">
      <xdr:nvSpPr>
        <xdr:cNvPr id="84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2057B281-1F7F-1E45-B310-CED5AC9B0829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2524125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12</xdr:row>
      <xdr:rowOff>0</xdr:rowOff>
    </xdr:from>
    <xdr:ext cx="201083" cy="962025"/>
    <xdr:sp macro="" textlink="">
      <xdr:nvSpPr>
        <xdr:cNvPr id="85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202CE96-5027-6A45-A5A4-6C2360106259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2524125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12</xdr:row>
      <xdr:rowOff>0</xdr:rowOff>
    </xdr:from>
    <xdr:ext cx="201083" cy="962025"/>
    <xdr:sp macro="" textlink="">
      <xdr:nvSpPr>
        <xdr:cNvPr id="86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3C8B5CE3-94F1-AE47-8B85-06F1C4C0A83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2524125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12</xdr:row>
      <xdr:rowOff>0</xdr:rowOff>
    </xdr:from>
    <xdr:ext cx="201083" cy="962025"/>
    <xdr:sp macro="" textlink="">
      <xdr:nvSpPr>
        <xdr:cNvPr id="87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0135BBC9-F3FE-B945-B652-A393A7A33079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2524125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12</xdr:row>
      <xdr:rowOff>0</xdr:rowOff>
    </xdr:from>
    <xdr:ext cx="201083" cy="962025"/>
    <xdr:sp macro="" textlink="">
      <xdr:nvSpPr>
        <xdr:cNvPr id="88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CAD47EC5-D831-9442-9995-24EEE27EBF0F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2524125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13</xdr:row>
      <xdr:rowOff>0</xdr:rowOff>
    </xdr:from>
    <xdr:ext cx="201083" cy="962025"/>
    <xdr:sp macro="" textlink="">
      <xdr:nvSpPr>
        <xdr:cNvPr id="89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2057B281-1F7F-1E45-B310-CED5AC9B0829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2724150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13</xdr:row>
      <xdr:rowOff>0</xdr:rowOff>
    </xdr:from>
    <xdr:ext cx="201083" cy="962025"/>
    <xdr:sp macro="" textlink="">
      <xdr:nvSpPr>
        <xdr:cNvPr id="90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202CE96-5027-6A45-A5A4-6C2360106259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2724150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13</xdr:row>
      <xdr:rowOff>0</xdr:rowOff>
    </xdr:from>
    <xdr:ext cx="201083" cy="962025"/>
    <xdr:sp macro="" textlink="">
      <xdr:nvSpPr>
        <xdr:cNvPr id="91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3C8B5CE3-94F1-AE47-8B85-06F1C4C0A83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2724150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13</xdr:row>
      <xdr:rowOff>0</xdr:rowOff>
    </xdr:from>
    <xdr:ext cx="201083" cy="962025"/>
    <xdr:sp macro="" textlink="">
      <xdr:nvSpPr>
        <xdr:cNvPr id="92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0135BBC9-F3FE-B945-B652-A393A7A33079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2724150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13</xdr:row>
      <xdr:rowOff>0</xdr:rowOff>
    </xdr:from>
    <xdr:ext cx="201083" cy="962025"/>
    <xdr:sp macro="" textlink="">
      <xdr:nvSpPr>
        <xdr:cNvPr id="93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CAD47EC5-D831-9442-9995-24EEE27EBF0F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2724150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13</xdr:row>
      <xdr:rowOff>0</xdr:rowOff>
    </xdr:from>
    <xdr:ext cx="201083" cy="962025"/>
    <xdr:sp macro="" textlink="">
      <xdr:nvSpPr>
        <xdr:cNvPr id="94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2057B281-1F7F-1E45-B310-CED5AC9B0829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2524125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13</xdr:row>
      <xdr:rowOff>0</xdr:rowOff>
    </xdr:from>
    <xdr:ext cx="201083" cy="962025"/>
    <xdr:sp macro="" textlink="">
      <xdr:nvSpPr>
        <xdr:cNvPr id="95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202CE96-5027-6A45-A5A4-6C2360106259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2524125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13</xdr:row>
      <xdr:rowOff>0</xdr:rowOff>
    </xdr:from>
    <xdr:ext cx="201083" cy="962025"/>
    <xdr:sp macro="" textlink="">
      <xdr:nvSpPr>
        <xdr:cNvPr id="96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3C8B5CE3-94F1-AE47-8B85-06F1C4C0A83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2524125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13</xdr:row>
      <xdr:rowOff>0</xdr:rowOff>
    </xdr:from>
    <xdr:ext cx="201083" cy="962025"/>
    <xdr:sp macro="" textlink="">
      <xdr:nvSpPr>
        <xdr:cNvPr id="97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0135BBC9-F3FE-B945-B652-A393A7A33079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2524125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13</xdr:row>
      <xdr:rowOff>0</xdr:rowOff>
    </xdr:from>
    <xdr:ext cx="201083" cy="962025"/>
    <xdr:sp macro="" textlink="">
      <xdr:nvSpPr>
        <xdr:cNvPr id="98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CAD47EC5-D831-9442-9995-24EEE27EBF0F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2524125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14</xdr:row>
      <xdr:rowOff>0</xdr:rowOff>
    </xdr:from>
    <xdr:ext cx="201083" cy="962025"/>
    <xdr:sp macro="" textlink="">
      <xdr:nvSpPr>
        <xdr:cNvPr id="99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2057B281-1F7F-1E45-B310-CED5AC9B0829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2724150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14</xdr:row>
      <xdr:rowOff>0</xdr:rowOff>
    </xdr:from>
    <xdr:ext cx="201083" cy="962025"/>
    <xdr:sp macro="" textlink="">
      <xdr:nvSpPr>
        <xdr:cNvPr id="100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202CE96-5027-6A45-A5A4-6C2360106259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2724150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14</xdr:row>
      <xdr:rowOff>0</xdr:rowOff>
    </xdr:from>
    <xdr:ext cx="201083" cy="962025"/>
    <xdr:sp macro="" textlink="">
      <xdr:nvSpPr>
        <xdr:cNvPr id="101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3C8B5CE3-94F1-AE47-8B85-06F1C4C0A83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2724150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14</xdr:row>
      <xdr:rowOff>0</xdr:rowOff>
    </xdr:from>
    <xdr:ext cx="201083" cy="962025"/>
    <xdr:sp macro="" textlink="">
      <xdr:nvSpPr>
        <xdr:cNvPr id="102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0135BBC9-F3FE-B945-B652-A393A7A33079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2724150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14</xdr:row>
      <xdr:rowOff>0</xdr:rowOff>
    </xdr:from>
    <xdr:ext cx="201083" cy="962025"/>
    <xdr:sp macro="" textlink="">
      <xdr:nvSpPr>
        <xdr:cNvPr id="103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CAD47EC5-D831-9442-9995-24EEE27EBF0F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2724150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12</xdr:row>
      <xdr:rowOff>0</xdr:rowOff>
    </xdr:from>
    <xdr:ext cx="201083" cy="962025"/>
    <xdr:sp macro="" textlink="">
      <xdr:nvSpPr>
        <xdr:cNvPr id="104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2057B281-1F7F-1E45-B310-CED5AC9B0829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2524125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12</xdr:row>
      <xdr:rowOff>0</xdr:rowOff>
    </xdr:from>
    <xdr:ext cx="201083" cy="962025"/>
    <xdr:sp macro="" textlink="">
      <xdr:nvSpPr>
        <xdr:cNvPr id="105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202CE96-5027-6A45-A5A4-6C2360106259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2524125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12</xdr:row>
      <xdr:rowOff>0</xdr:rowOff>
    </xdr:from>
    <xdr:ext cx="201083" cy="962025"/>
    <xdr:sp macro="" textlink="">
      <xdr:nvSpPr>
        <xdr:cNvPr id="106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3C8B5CE3-94F1-AE47-8B85-06F1C4C0A83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2524125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12</xdr:row>
      <xdr:rowOff>0</xdr:rowOff>
    </xdr:from>
    <xdr:ext cx="201083" cy="962025"/>
    <xdr:sp macro="" textlink="">
      <xdr:nvSpPr>
        <xdr:cNvPr id="107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0135BBC9-F3FE-B945-B652-A393A7A33079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2524125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12</xdr:row>
      <xdr:rowOff>0</xdr:rowOff>
    </xdr:from>
    <xdr:ext cx="201083" cy="962025"/>
    <xdr:sp macro="" textlink="">
      <xdr:nvSpPr>
        <xdr:cNvPr id="108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CAD47EC5-D831-9442-9995-24EEE27EBF0F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2524125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13</xdr:row>
      <xdr:rowOff>0</xdr:rowOff>
    </xdr:from>
    <xdr:ext cx="201083" cy="962025"/>
    <xdr:sp macro="" textlink="">
      <xdr:nvSpPr>
        <xdr:cNvPr id="109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2057B281-1F7F-1E45-B310-CED5AC9B0829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2724150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13</xdr:row>
      <xdr:rowOff>0</xdr:rowOff>
    </xdr:from>
    <xdr:ext cx="201083" cy="962025"/>
    <xdr:sp macro="" textlink="">
      <xdr:nvSpPr>
        <xdr:cNvPr id="110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202CE96-5027-6A45-A5A4-6C2360106259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2724150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13</xdr:row>
      <xdr:rowOff>0</xdr:rowOff>
    </xdr:from>
    <xdr:ext cx="201083" cy="962025"/>
    <xdr:sp macro="" textlink="">
      <xdr:nvSpPr>
        <xdr:cNvPr id="111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3C8B5CE3-94F1-AE47-8B85-06F1C4C0A83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2724150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13</xdr:row>
      <xdr:rowOff>0</xdr:rowOff>
    </xdr:from>
    <xdr:ext cx="201083" cy="962025"/>
    <xdr:sp macro="" textlink="">
      <xdr:nvSpPr>
        <xdr:cNvPr id="112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0135BBC9-F3FE-B945-B652-A393A7A33079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2724150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13</xdr:row>
      <xdr:rowOff>0</xdr:rowOff>
    </xdr:from>
    <xdr:ext cx="201083" cy="962025"/>
    <xdr:sp macro="" textlink="">
      <xdr:nvSpPr>
        <xdr:cNvPr id="113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CAD47EC5-D831-9442-9995-24EEE27EBF0F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2724150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16</xdr:row>
      <xdr:rowOff>0</xdr:rowOff>
    </xdr:from>
    <xdr:ext cx="201083" cy="962025"/>
    <xdr:sp macro="" textlink="">
      <xdr:nvSpPr>
        <xdr:cNvPr id="114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2057B281-1F7F-1E45-B310-CED5AC9B0829}"/>
            </a:ext>
          </a:extLst>
        </xdr:cNvPr>
        <xdr:cNvSpPr>
          <a:spLocks noChangeAspect="1" noChangeArrowheads="1"/>
        </xdr:cNvSpPr>
      </xdr:nvSpPr>
      <xdr:spPr bwMode="auto">
        <a:xfrm>
          <a:off x="10315575" y="4324350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16</xdr:row>
      <xdr:rowOff>0</xdr:rowOff>
    </xdr:from>
    <xdr:ext cx="201083" cy="962025"/>
    <xdr:sp macro="" textlink="">
      <xdr:nvSpPr>
        <xdr:cNvPr id="115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202CE96-5027-6A45-A5A4-6C2360106259}"/>
            </a:ext>
          </a:extLst>
        </xdr:cNvPr>
        <xdr:cNvSpPr>
          <a:spLocks noChangeAspect="1" noChangeArrowheads="1"/>
        </xdr:cNvSpPr>
      </xdr:nvSpPr>
      <xdr:spPr bwMode="auto">
        <a:xfrm>
          <a:off x="10315575" y="4324350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16</xdr:row>
      <xdr:rowOff>0</xdr:rowOff>
    </xdr:from>
    <xdr:ext cx="201083" cy="962025"/>
    <xdr:sp macro="" textlink="">
      <xdr:nvSpPr>
        <xdr:cNvPr id="116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3C8B5CE3-94F1-AE47-8B85-06F1C4C0A830}"/>
            </a:ext>
          </a:extLst>
        </xdr:cNvPr>
        <xdr:cNvSpPr>
          <a:spLocks noChangeAspect="1" noChangeArrowheads="1"/>
        </xdr:cNvSpPr>
      </xdr:nvSpPr>
      <xdr:spPr bwMode="auto">
        <a:xfrm>
          <a:off x="10315575" y="4324350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16</xdr:row>
      <xdr:rowOff>0</xdr:rowOff>
    </xdr:from>
    <xdr:ext cx="201083" cy="962025"/>
    <xdr:sp macro="" textlink="">
      <xdr:nvSpPr>
        <xdr:cNvPr id="117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0135BBC9-F3FE-B945-B652-A393A7A33079}"/>
            </a:ext>
          </a:extLst>
        </xdr:cNvPr>
        <xdr:cNvSpPr>
          <a:spLocks noChangeAspect="1" noChangeArrowheads="1"/>
        </xdr:cNvSpPr>
      </xdr:nvSpPr>
      <xdr:spPr bwMode="auto">
        <a:xfrm>
          <a:off x="10315575" y="4324350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16</xdr:row>
      <xdr:rowOff>0</xdr:rowOff>
    </xdr:from>
    <xdr:ext cx="201083" cy="962025"/>
    <xdr:sp macro="" textlink="">
      <xdr:nvSpPr>
        <xdr:cNvPr id="118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CAD47EC5-D831-9442-9995-24EEE27EBF0F}"/>
            </a:ext>
          </a:extLst>
        </xdr:cNvPr>
        <xdr:cNvSpPr>
          <a:spLocks noChangeAspect="1" noChangeArrowheads="1"/>
        </xdr:cNvSpPr>
      </xdr:nvSpPr>
      <xdr:spPr bwMode="auto">
        <a:xfrm>
          <a:off x="10315575" y="4324350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16</xdr:row>
      <xdr:rowOff>0</xdr:rowOff>
    </xdr:from>
    <xdr:ext cx="201083" cy="962025"/>
    <xdr:sp macro="" textlink="">
      <xdr:nvSpPr>
        <xdr:cNvPr id="119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2057B281-1F7F-1E45-B310-CED5AC9B0829}"/>
            </a:ext>
          </a:extLst>
        </xdr:cNvPr>
        <xdr:cNvSpPr>
          <a:spLocks noChangeAspect="1" noChangeArrowheads="1"/>
        </xdr:cNvSpPr>
      </xdr:nvSpPr>
      <xdr:spPr bwMode="auto">
        <a:xfrm>
          <a:off x="10315575" y="4324350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16</xdr:row>
      <xdr:rowOff>0</xdr:rowOff>
    </xdr:from>
    <xdr:ext cx="201083" cy="962025"/>
    <xdr:sp macro="" textlink="">
      <xdr:nvSpPr>
        <xdr:cNvPr id="120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202CE96-5027-6A45-A5A4-6C2360106259}"/>
            </a:ext>
          </a:extLst>
        </xdr:cNvPr>
        <xdr:cNvSpPr>
          <a:spLocks noChangeAspect="1" noChangeArrowheads="1"/>
        </xdr:cNvSpPr>
      </xdr:nvSpPr>
      <xdr:spPr bwMode="auto">
        <a:xfrm>
          <a:off x="10315575" y="4324350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16</xdr:row>
      <xdr:rowOff>0</xdr:rowOff>
    </xdr:from>
    <xdr:ext cx="201083" cy="962025"/>
    <xdr:sp macro="" textlink="">
      <xdr:nvSpPr>
        <xdr:cNvPr id="121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3C8B5CE3-94F1-AE47-8B85-06F1C4C0A830}"/>
            </a:ext>
          </a:extLst>
        </xdr:cNvPr>
        <xdr:cNvSpPr>
          <a:spLocks noChangeAspect="1" noChangeArrowheads="1"/>
        </xdr:cNvSpPr>
      </xdr:nvSpPr>
      <xdr:spPr bwMode="auto">
        <a:xfrm>
          <a:off x="10315575" y="4324350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16</xdr:row>
      <xdr:rowOff>0</xdr:rowOff>
    </xdr:from>
    <xdr:ext cx="201083" cy="962025"/>
    <xdr:sp macro="" textlink="">
      <xdr:nvSpPr>
        <xdr:cNvPr id="122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0135BBC9-F3FE-B945-B652-A393A7A33079}"/>
            </a:ext>
          </a:extLst>
        </xdr:cNvPr>
        <xdr:cNvSpPr>
          <a:spLocks noChangeAspect="1" noChangeArrowheads="1"/>
        </xdr:cNvSpPr>
      </xdr:nvSpPr>
      <xdr:spPr bwMode="auto">
        <a:xfrm>
          <a:off x="10315575" y="4324350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16</xdr:row>
      <xdr:rowOff>0</xdr:rowOff>
    </xdr:from>
    <xdr:ext cx="201083" cy="962025"/>
    <xdr:sp macro="" textlink="">
      <xdr:nvSpPr>
        <xdr:cNvPr id="123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CAD47EC5-D831-9442-9995-24EEE27EBF0F}"/>
            </a:ext>
          </a:extLst>
        </xdr:cNvPr>
        <xdr:cNvSpPr>
          <a:spLocks noChangeAspect="1" noChangeArrowheads="1"/>
        </xdr:cNvSpPr>
      </xdr:nvSpPr>
      <xdr:spPr bwMode="auto">
        <a:xfrm>
          <a:off x="10315575" y="4324350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16</xdr:row>
      <xdr:rowOff>0</xdr:rowOff>
    </xdr:from>
    <xdr:ext cx="201083" cy="962025"/>
    <xdr:sp macro="" textlink="">
      <xdr:nvSpPr>
        <xdr:cNvPr id="124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2057B281-1F7F-1E45-B310-CED5AC9B0829}"/>
            </a:ext>
          </a:extLst>
        </xdr:cNvPr>
        <xdr:cNvSpPr>
          <a:spLocks noChangeAspect="1" noChangeArrowheads="1"/>
        </xdr:cNvSpPr>
      </xdr:nvSpPr>
      <xdr:spPr bwMode="auto">
        <a:xfrm>
          <a:off x="10315575" y="4324350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16</xdr:row>
      <xdr:rowOff>0</xdr:rowOff>
    </xdr:from>
    <xdr:ext cx="201083" cy="962025"/>
    <xdr:sp macro="" textlink="">
      <xdr:nvSpPr>
        <xdr:cNvPr id="125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202CE96-5027-6A45-A5A4-6C2360106259}"/>
            </a:ext>
          </a:extLst>
        </xdr:cNvPr>
        <xdr:cNvSpPr>
          <a:spLocks noChangeAspect="1" noChangeArrowheads="1"/>
        </xdr:cNvSpPr>
      </xdr:nvSpPr>
      <xdr:spPr bwMode="auto">
        <a:xfrm>
          <a:off x="10315575" y="4324350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16</xdr:row>
      <xdr:rowOff>0</xdr:rowOff>
    </xdr:from>
    <xdr:ext cx="201083" cy="962025"/>
    <xdr:sp macro="" textlink="">
      <xdr:nvSpPr>
        <xdr:cNvPr id="126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3C8B5CE3-94F1-AE47-8B85-06F1C4C0A830}"/>
            </a:ext>
          </a:extLst>
        </xdr:cNvPr>
        <xdr:cNvSpPr>
          <a:spLocks noChangeAspect="1" noChangeArrowheads="1"/>
        </xdr:cNvSpPr>
      </xdr:nvSpPr>
      <xdr:spPr bwMode="auto">
        <a:xfrm>
          <a:off x="10315575" y="4324350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16</xdr:row>
      <xdr:rowOff>0</xdr:rowOff>
    </xdr:from>
    <xdr:ext cx="201083" cy="962025"/>
    <xdr:sp macro="" textlink="">
      <xdr:nvSpPr>
        <xdr:cNvPr id="127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0135BBC9-F3FE-B945-B652-A393A7A33079}"/>
            </a:ext>
          </a:extLst>
        </xdr:cNvPr>
        <xdr:cNvSpPr>
          <a:spLocks noChangeAspect="1" noChangeArrowheads="1"/>
        </xdr:cNvSpPr>
      </xdr:nvSpPr>
      <xdr:spPr bwMode="auto">
        <a:xfrm>
          <a:off x="10315575" y="4324350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16</xdr:row>
      <xdr:rowOff>0</xdr:rowOff>
    </xdr:from>
    <xdr:ext cx="201083" cy="962025"/>
    <xdr:sp macro="" textlink="">
      <xdr:nvSpPr>
        <xdr:cNvPr id="128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CAD47EC5-D831-9442-9995-24EEE27EBF0F}"/>
            </a:ext>
          </a:extLst>
        </xdr:cNvPr>
        <xdr:cNvSpPr>
          <a:spLocks noChangeAspect="1" noChangeArrowheads="1"/>
        </xdr:cNvSpPr>
      </xdr:nvSpPr>
      <xdr:spPr bwMode="auto">
        <a:xfrm>
          <a:off x="10315575" y="4324350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17</xdr:row>
      <xdr:rowOff>0</xdr:rowOff>
    </xdr:from>
    <xdr:ext cx="201083" cy="962025"/>
    <xdr:sp macro="" textlink="">
      <xdr:nvSpPr>
        <xdr:cNvPr id="129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2057B281-1F7F-1E45-B310-CED5AC9B0829}"/>
            </a:ext>
          </a:extLst>
        </xdr:cNvPr>
        <xdr:cNvSpPr>
          <a:spLocks noChangeAspect="1" noChangeArrowheads="1"/>
        </xdr:cNvSpPr>
      </xdr:nvSpPr>
      <xdr:spPr bwMode="auto">
        <a:xfrm>
          <a:off x="10315575" y="4324350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17</xdr:row>
      <xdr:rowOff>0</xdr:rowOff>
    </xdr:from>
    <xdr:ext cx="201083" cy="962025"/>
    <xdr:sp macro="" textlink="">
      <xdr:nvSpPr>
        <xdr:cNvPr id="130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202CE96-5027-6A45-A5A4-6C2360106259}"/>
            </a:ext>
          </a:extLst>
        </xdr:cNvPr>
        <xdr:cNvSpPr>
          <a:spLocks noChangeAspect="1" noChangeArrowheads="1"/>
        </xdr:cNvSpPr>
      </xdr:nvSpPr>
      <xdr:spPr bwMode="auto">
        <a:xfrm>
          <a:off x="10315575" y="4324350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17</xdr:row>
      <xdr:rowOff>0</xdr:rowOff>
    </xdr:from>
    <xdr:ext cx="201083" cy="962025"/>
    <xdr:sp macro="" textlink="">
      <xdr:nvSpPr>
        <xdr:cNvPr id="131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3C8B5CE3-94F1-AE47-8B85-06F1C4C0A830}"/>
            </a:ext>
          </a:extLst>
        </xdr:cNvPr>
        <xdr:cNvSpPr>
          <a:spLocks noChangeAspect="1" noChangeArrowheads="1"/>
        </xdr:cNvSpPr>
      </xdr:nvSpPr>
      <xdr:spPr bwMode="auto">
        <a:xfrm>
          <a:off x="10315575" y="4324350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17</xdr:row>
      <xdr:rowOff>0</xdr:rowOff>
    </xdr:from>
    <xdr:ext cx="201083" cy="962025"/>
    <xdr:sp macro="" textlink="">
      <xdr:nvSpPr>
        <xdr:cNvPr id="132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0135BBC9-F3FE-B945-B652-A393A7A33079}"/>
            </a:ext>
          </a:extLst>
        </xdr:cNvPr>
        <xdr:cNvSpPr>
          <a:spLocks noChangeAspect="1" noChangeArrowheads="1"/>
        </xdr:cNvSpPr>
      </xdr:nvSpPr>
      <xdr:spPr bwMode="auto">
        <a:xfrm>
          <a:off x="10315575" y="4324350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17</xdr:row>
      <xdr:rowOff>0</xdr:rowOff>
    </xdr:from>
    <xdr:ext cx="201083" cy="962025"/>
    <xdr:sp macro="" textlink="">
      <xdr:nvSpPr>
        <xdr:cNvPr id="133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CAD47EC5-D831-9442-9995-24EEE27EBF0F}"/>
            </a:ext>
          </a:extLst>
        </xdr:cNvPr>
        <xdr:cNvSpPr>
          <a:spLocks noChangeAspect="1" noChangeArrowheads="1"/>
        </xdr:cNvSpPr>
      </xdr:nvSpPr>
      <xdr:spPr bwMode="auto">
        <a:xfrm>
          <a:off x="10315575" y="4324350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17</xdr:row>
      <xdr:rowOff>0</xdr:rowOff>
    </xdr:from>
    <xdr:ext cx="201083" cy="962025"/>
    <xdr:sp macro="" textlink="">
      <xdr:nvSpPr>
        <xdr:cNvPr id="134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2057B281-1F7F-1E45-B310-CED5AC9B0829}"/>
            </a:ext>
          </a:extLst>
        </xdr:cNvPr>
        <xdr:cNvSpPr>
          <a:spLocks noChangeAspect="1" noChangeArrowheads="1"/>
        </xdr:cNvSpPr>
      </xdr:nvSpPr>
      <xdr:spPr bwMode="auto">
        <a:xfrm>
          <a:off x="10315575" y="4324350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17</xdr:row>
      <xdr:rowOff>0</xdr:rowOff>
    </xdr:from>
    <xdr:ext cx="201083" cy="962025"/>
    <xdr:sp macro="" textlink="">
      <xdr:nvSpPr>
        <xdr:cNvPr id="135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202CE96-5027-6A45-A5A4-6C2360106259}"/>
            </a:ext>
          </a:extLst>
        </xdr:cNvPr>
        <xdr:cNvSpPr>
          <a:spLocks noChangeAspect="1" noChangeArrowheads="1"/>
        </xdr:cNvSpPr>
      </xdr:nvSpPr>
      <xdr:spPr bwMode="auto">
        <a:xfrm>
          <a:off x="10315575" y="4324350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17</xdr:row>
      <xdr:rowOff>0</xdr:rowOff>
    </xdr:from>
    <xdr:ext cx="201083" cy="962025"/>
    <xdr:sp macro="" textlink="">
      <xdr:nvSpPr>
        <xdr:cNvPr id="136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3C8B5CE3-94F1-AE47-8B85-06F1C4C0A830}"/>
            </a:ext>
          </a:extLst>
        </xdr:cNvPr>
        <xdr:cNvSpPr>
          <a:spLocks noChangeAspect="1" noChangeArrowheads="1"/>
        </xdr:cNvSpPr>
      </xdr:nvSpPr>
      <xdr:spPr bwMode="auto">
        <a:xfrm>
          <a:off x="10315575" y="4324350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17</xdr:row>
      <xdr:rowOff>0</xdr:rowOff>
    </xdr:from>
    <xdr:ext cx="201083" cy="962025"/>
    <xdr:sp macro="" textlink="">
      <xdr:nvSpPr>
        <xdr:cNvPr id="137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0135BBC9-F3FE-B945-B652-A393A7A33079}"/>
            </a:ext>
          </a:extLst>
        </xdr:cNvPr>
        <xdr:cNvSpPr>
          <a:spLocks noChangeAspect="1" noChangeArrowheads="1"/>
        </xdr:cNvSpPr>
      </xdr:nvSpPr>
      <xdr:spPr bwMode="auto">
        <a:xfrm>
          <a:off x="10315575" y="4324350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17</xdr:row>
      <xdr:rowOff>0</xdr:rowOff>
    </xdr:from>
    <xdr:ext cx="201083" cy="962025"/>
    <xdr:sp macro="" textlink="">
      <xdr:nvSpPr>
        <xdr:cNvPr id="138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CAD47EC5-D831-9442-9995-24EEE27EBF0F}"/>
            </a:ext>
          </a:extLst>
        </xdr:cNvPr>
        <xdr:cNvSpPr>
          <a:spLocks noChangeAspect="1" noChangeArrowheads="1"/>
        </xdr:cNvSpPr>
      </xdr:nvSpPr>
      <xdr:spPr bwMode="auto">
        <a:xfrm>
          <a:off x="10315575" y="4324350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17</xdr:row>
      <xdr:rowOff>0</xdr:rowOff>
    </xdr:from>
    <xdr:ext cx="201083" cy="962025"/>
    <xdr:sp macro="" textlink="">
      <xdr:nvSpPr>
        <xdr:cNvPr id="139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2057B281-1F7F-1E45-B310-CED5AC9B0829}"/>
            </a:ext>
          </a:extLst>
        </xdr:cNvPr>
        <xdr:cNvSpPr>
          <a:spLocks noChangeAspect="1" noChangeArrowheads="1"/>
        </xdr:cNvSpPr>
      </xdr:nvSpPr>
      <xdr:spPr bwMode="auto">
        <a:xfrm>
          <a:off x="10315575" y="4324350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17</xdr:row>
      <xdr:rowOff>0</xdr:rowOff>
    </xdr:from>
    <xdr:ext cx="201083" cy="962025"/>
    <xdr:sp macro="" textlink="">
      <xdr:nvSpPr>
        <xdr:cNvPr id="140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202CE96-5027-6A45-A5A4-6C2360106259}"/>
            </a:ext>
          </a:extLst>
        </xdr:cNvPr>
        <xdr:cNvSpPr>
          <a:spLocks noChangeAspect="1" noChangeArrowheads="1"/>
        </xdr:cNvSpPr>
      </xdr:nvSpPr>
      <xdr:spPr bwMode="auto">
        <a:xfrm>
          <a:off x="10315575" y="4324350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17</xdr:row>
      <xdr:rowOff>0</xdr:rowOff>
    </xdr:from>
    <xdr:ext cx="201083" cy="962025"/>
    <xdr:sp macro="" textlink="">
      <xdr:nvSpPr>
        <xdr:cNvPr id="141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3C8B5CE3-94F1-AE47-8B85-06F1C4C0A830}"/>
            </a:ext>
          </a:extLst>
        </xdr:cNvPr>
        <xdr:cNvSpPr>
          <a:spLocks noChangeAspect="1" noChangeArrowheads="1"/>
        </xdr:cNvSpPr>
      </xdr:nvSpPr>
      <xdr:spPr bwMode="auto">
        <a:xfrm>
          <a:off x="10315575" y="4324350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17</xdr:row>
      <xdr:rowOff>0</xdr:rowOff>
    </xdr:from>
    <xdr:ext cx="201083" cy="962025"/>
    <xdr:sp macro="" textlink="">
      <xdr:nvSpPr>
        <xdr:cNvPr id="142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0135BBC9-F3FE-B945-B652-A393A7A33079}"/>
            </a:ext>
          </a:extLst>
        </xdr:cNvPr>
        <xdr:cNvSpPr>
          <a:spLocks noChangeAspect="1" noChangeArrowheads="1"/>
        </xdr:cNvSpPr>
      </xdr:nvSpPr>
      <xdr:spPr bwMode="auto">
        <a:xfrm>
          <a:off x="10315575" y="4324350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17</xdr:row>
      <xdr:rowOff>0</xdr:rowOff>
    </xdr:from>
    <xdr:ext cx="201083" cy="962025"/>
    <xdr:sp macro="" textlink="">
      <xdr:nvSpPr>
        <xdr:cNvPr id="143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CAD47EC5-D831-9442-9995-24EEE27EBF0F}"/>
            </a:ext>
          </a:extLst>
        </xdr:cNvPr>
        <xdr:cNvSpPr>
          <a:spLocks noChangeAspect="1" noChangeArrowheads="1"/>
        </xdr:cNvSpPr>
      </xdr:nvSpPr>
      <xdr:spPr bwMode="auto">
        <a:xfrm>
          <a:off x="10315575" y="4324350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18</xdr:row>
      <xdr:rowOff>0</xdr:rowOff>
    </xdr:from>
    <xdr:ext cx="201083" cy="962025"/>
    <xdr:sp macro="" textlink="">
      <xdr:nvSpPr>
        <xdr:cNvPr id="144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2057B281-1F7F-1E45-B310-CED5AC9B0829}"/>
            </a:ext>
          </a:extLst>
        </xdr:cNvPr>
        <xdr:cNvSpPr>
          <a:spLocks noChangeAspect="1" noChangeArrowheads="1"/>
        </xdr:cNvSpPr>
      </xdr:nvSpPr>
      <xdr:spPr bwMode="auto">
        <a:xfrm>
          <a:off x="10315575" y="4324350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18</xdr:row>
      <xdr:rowOff>0</xdr:rowOff>
    </xdr:from>
    <xdr:ext cx="201083" cy="962025"/>
    <xdr:sp macro="" textlink="">
      <xdr:nvSpPr>
        <xdr:cNvPr id="145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202CE96-5027-6A45-A5A4-6C2360106259}"/>
            </a:ext>
          </a:extLst>
        </xdr:cNvPr>
        <xdr:cNvSpPr>
          <a:spLocks noChangeAspect="1" noChangeArrowheads="1"/>
        </xdr:cNvSpPr>
      </xdr:nvSpPr>
      <xdr:spPr bwMode="auto">
        <a:xfrm>
          <a:off x="10315575" y="4324350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18</xdr:row>
      <xdr:rowOff>0</xdr:rowOff>
    </xdr:from>
    <xdr:ext cx="201083" cy="962025"/>
    <xdr:sp macro="" textlink="">
      <xdr:nvSpPr>
        <xdr:cNvPr id="146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3C8B5CE3-94F1-AE47-8B85-06F1C4C0A830}"/>
            </a:ext>
          </a:extLst>
        </xdr:cNvPr>
        <xdr:cNvSpPr>
          <a:spLocks noChangeAspect="1" noChangeArrowheads="1"/>
        </xdr:cNvSpPr>
      </xdr:nvSpPr>
      <xdr:spPr bwMode="auto">
        <a:xfrm>
          <a:off x="10315575" y="4324350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18</xdr:row>
      <xdr:rowOff>0</xdr:rowOff>
    </xdr:from>
    <xdr:ext cx="201083" cy="962025"/>
    <xdr:sp macro="" textlink="">
      <xdr:nvSpPr>
        <xdr:cNvPr id="147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0135BBC9-F3FE-B945-B652-A393A7A33079}"/>
            </a:ext>
          </a:extLst>
        </xdr:cNvPr>
        <xdr:cNvSpPr>
          <a:spLocks noChangeAspect="1" noChangeArrowheads="1"/>
        </xdr:cNvSpPr>
      </xdr:nvSpPr>
      <xdr:spPr bwMode="auto">
        <a:xfrm>
          <a:off x="10315575" y="4324350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18</xdr:row>
      <xdr:rowOff>0</xdr:rowOff>
    </xdr:from>
    <xdr:ext cx="201083" cy="962025"/>
    <xdr:sp macro="" textlink="">
      <xdr:nvSpPr>
        <xdr:cNvPr id="148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CAD47EC5-D831-9442-9995-24EEE27EBF0F}"/>
            </a:ext>
          </a:extLst>
        </xdr:cNvPr>
        <xdr:cNvSpPr>
          <a:spLocks noChangeAspect="1" noChangeArrowheads="1"/>
        </xdr:cNvSpPr>
      </xdr:nvSpPr>
      <xdr:spPr bwMode="auto">
        <a:xfrm>
          <a:off x="10315575" y="4324350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18</xdr:row>
      <xdr:rowOff>0</xdr:rowOff>
    </xdr:from>
    <xdr:ext cx="201083" cy="962025"/>
    <xdr:sp macro="" textlink="">
      <xdr:nvSpPr>
        <xdr:cNvPr id="149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2057B281-1F7F-1E45-B310-CED5AC9B0829}"/>
            </a:ext>
          </a:extLst>
        </xdr:cNvPr>
        <xdr:cNvSpPr>
          <a:spLocks noChangeAspect="1" noChangeArrowheads="1"/>
        </xdr:cNvSpPr>
      </xdr:nvSpPr>
      <xdr:spPr bwMode="auto">
        <a:xfrm>
          <a:off x="10315575" y="4324350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18</xdr:row>
      <xdr:rowOff>0</xdr:rowOff>
    </xdr:from>
    <xdr:ext cx="201083" cy="962025"/>
    <xdr:sp macro="" textlink="">
      <xdr:nvSpPr>
        <xdr:cNvPr id="150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202CE96-5027-6A45-A5A4-6C2360106259}"/>
            </a:ext>
          </a:extLst>
        </xdr:cNvPr>
        <xdr:cNvSpPr>
          <a:spLocks noChangeAspect="1" noChangeArrowheads="1"/>
        </xdr:cNvSpPr>
      </xdr:nvSpPr>
      <xdr:spPr bwMode="auto">
        <a:xfrm>
          <a:off x="10315575" y="4324350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18</xdr:row>
      <xdr:rowOff>0</xdr:rowOff>
    </xdr:from>
    <xdr:ext cx="201083" cy="962025"/>
    <xdr:sp macro="" textlink="">
      <xdr:nvSpPr>
        <xdr:cNvPr id="151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3C8B5CE3-94F1-AE47-8B85-06F1C4C0A830}"/>
            </a:ext>
          </a:extLst>
        </xdr:cNvPr>
        <xdr:cNvSpPr>
          <a:spLocks noChangeAspect="1" noChangeArrowheads="1"/>
        </xdr:cNvSpPr>
      </xdr:nvSpPr>
      <xdr:spPr bwMode="auto">
        <a:xfrm>
          <a:off x="10315575" y="4324350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18</xdr:row>
      <xdr:rowOff>0</xdr:rowOff>
    </xdr:from>
    <xdr:ext cx="201083" cy="962025"/>
    <xdr:sp macro="" textlink="">
      <xdr:nvSpPr>
        <xdr:cNvPr id="152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0135BBC9-F3FE-B945-B652-A393A7A33079}"/>
            </a:ext>
          </a:extLst>
        </xdr:cNvPr>
        <xdr:cNvSpPr>
          <a:spLocks noChangeAspect="1" noChangeArrowheads="1"/>
        </xdr:cNvSpPr>
      </xdr:nvSpPr>
      <xdr:spPr bwMode="auto">
        <a:xfrm>
          <a:off x="10315575" y="4324350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18</xdr:row>
      <xdr:rowOff>0</xdr:rowOff>
    </xdr:from>
    <xdr:ext cx="201083" cy="962025"/>
    <xdr:sp macro="" textlink="">
      <xdr:nvSpPr>
        <xdr:cNvPr id="153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CAD47EC5-D831-9442-9995-24EEE27EBF0F}"/>
            </a:ext>
          </a:extLst>
        </xdr:cNvPr>
        <xdr:cNvSpPr>
          <a:spLocks noChangeAspect="1" noChangeArrowheads="1"/>
        </xdr:cNvSpPr>
      </xdr:nvSpPr>
      <xdr:spPr bwMode="auto">
        <a:xfrm>
          <a:off x="10315575" y="4324350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18</xdr:row>
      <xdr:rowOff>0</xdr:rowOff>
    </xdr:from>
    <xdr:ext cx="201083" cy="962025"/>
    <xdr:sp macro="" textlink="">
      <xdr:nvSpPr>
        <xdr:cNvPr id="154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2057B281-1F7F-1E45-B310-CED5AC9B0829}"/>
            </a:ext>
          </a:extLst>
        </xdr:cNvPr>
        <xdr:cNvSpPr>
          <a:spLocks noChangeAspect="1" noChangeArrowheads="1"/>
        </xdr:cNvSpPr>
      </xdr:nvSpPr>
      <xdr:spPr bwMode="auto">
        <a:xfrm>
          <a:off x="10315575" y="4324350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18</xdr:row>
      <xdr:rowOff>0</xdr:rowOff>
    </xdr:from>
    <xdr:ext cx="201083" cy="962025"/>
    <xdr:sp macro="" textlink="">
      <xdr:nvSpPr>
        <xdr:cNvPr id="155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202CE96-5027-6A45-A5A4-6C2360106259}"/>
            </a:ext>
          </a:extLst>
        </xdr:cNvPr>
        <xdr:cNvSpPr>
          <a:spLocks noChangeAspect="1" noChangeArrowheads="1"/>
        </xdr:cNvSpPr>
      </xdr:nvSpPr>
      <xdr:spPr bwMode="auto">
        <a:xfrm>
          <a:off x="10315575" y="4324350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18</xdr:row>
      <xdr:rowOff>0</xdr:rowOff>
    </xdr:from>
    <xdr:ext cx="201083" cy="962025"/>
    <xdr:sp macro="" textlink="">
      <xdr:nvSpPr>
        <xdr:cNvPr id="156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3C8B5CE3-94F1-AE47-8B85-06F1C4C0A830}"/>
            </a:ext>
          </a:extLst>
        </xdr:cNvPr>
        <xdr:cNvSpPr>
          <a:spLocks noChangeAspect="1" noChangeArrowheads="1"/>
        </xdr:cNvSpPr>
      </xdr:nvSpPr>
      <xdr:spPr bwMode="auto">
        <a:xfrm>
          <a:off x="10315575" y="4324350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18</xdr:row>
      <xdr:rowOff>0</xdr:rowOff>
    </xdr:from>
    <xdr:ext cx="201083" cy="962025"/>
    <xdr:sp macro="" textlink="">
      <xdr:nvSpPr>
        <xdr:cNvPr id="157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0135BBC9-F3FE-B945-B652-A393A7A33079}"/>
            </a:ext>
          </a:extLst>
        </xdr:cNvPr>
        <xdr:cNvSpPr>
          <a:spLocks noChangeAspect="1" noChangeArrowheads="1"/>
        </xdr:cNvSpPr>
      </xdr:nvSpPr>
      <xdr:spPr bwMode="auto">
        <a:xfrm>
          <a:off x="10315575" y="4324350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18</xdr:row>
      <xdr:rowOff>0</xdr:rowOff>
    </xdr:from>
    <xdr:ext cx="201083" cy="962025"/>
    <xdr:sp macro="" textlink="">
      <xdr:nvSpPr>
        <xdr:cNvPr id="158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CAD47EC5-D831-9442-9995-24EEE27EBF0F}"/>
            </a:ext>
          </a:extLst>
        </xdr:cNvPr>
        <xdr:cNvSpPr>
          <a:spLocks noChangeAspect="1" noChangeArrowheads="1"/>
        </xdr:cNvSpPr>
      </xdr:nvSpPr>
      <xdr:spPr bwMode="auto">
        <a:xfrm>
          <a:off x="10315575" y="4324350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19</xdr:row>
      <xdr:rowOff>0</xdr:rowOff>
    </xdr:from>
    <xdr:ext cx="201083" cy="962025"/>
    <xdr:sp macro="" textlink="">
      <xdr:nvSpPr>
        <xdr:cNvPr id="159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2057B281-1F7F-1E45-B310-CED5AC9B0829}"/>
            </a:ext>
          </a:extLst>
        </xdr:cNvPr>
        <xdr:cNvSpPr>
          <a:spLocks noChangeAspect="1" noChangeArrowheads="1"/>
        </xdr:cNvSpPr>
      </xdr:nvSpPr>
      <xdr:spPr bwMode="auto">
        <a:xfrm>
          <a:off x="10315575" y="4324350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19</xdr:row>
      <xdr:rowOff>0</xdr:rowOff>
    </xdr:from>
    <xdr:ext cx="201083" cy="962025"/>
    <xdr:sp macro="" textlink="">
      <xdr:nvSpPr>
        <xdr:cNvPr id="160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202CE96-5027-6A45-A5A4-6C2360106259}"/>
            </a:ext>
          </a:extLst>
        </xdr:cNvPr>
        <xdr:cNvSpPr>
          <a:spLocks noChangeAspect="1" noChangeArrowheads="1"/>
        </xdr:cNvSpPr>
      </xdr:nvSpPr>
      <xdr:spPr bwMode="auto">
        <a:xfrm>
          <a:off x="10315575" y="4324350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19</xdr:row>
      <xdr:rowOff>0</xdr:rowOff>
    </xdr:from>
    <xdr:ext cx="201083" cy="962025"/>
    <xdr:sp macro="" textlink="">
      <xdr:nvSpPr>
        <xdr:cNvPr id="161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3C8B5CE3-94F1-AE47-8B85-06F1C4C0A830}"/>
            </a:ext>
          </a:extLst>
        </xdr:cNvPr>
        <xdr:cNvSpPr>
          <a:spLocks noChangeAspect="1" noChangeArrowheads="1"/>
        </xdr:cNvSpPr>
      </xdr:nvSpPr>
      <xdr:spPr bwMode="auto">
        <a:xfrm>
          <a:off x="10315575" y="4324350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19</xdr:row>
      <xdr:rowOff>0</xdr:rowOff>
    </xdr:from>
    <xdr:ext cx="201083" cy="962025"/>
    <xdr:sp macro="" textlink="">
      <xdr:nvSpPr>
        <xdr:cNvPr id="162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0135BBC9-F3FE-B945-B652-A393A7A33079}"/>
            </a:ext>
          </a:extLst>
        </xdr:cNvPr>
        <xdr:cNvSpPr>
          <a:spLocks noChangeAspect="1" noChangeArrowheads="1"/>
        </xdr:cNvSpPr>
      </xdr:nvSpPr>
      <xdr:spPr bwMode="auto">
        <a:xfrm>
          <a:off x="10315575" y="4324350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19</xdr:row>
      <xdr:rowOff>0</xdr:rowOff>
    </xdr:from>
    <xdr:ext cx="201083" cy="962025"/>
    <xdr:sp macro="" textlink="">
      <xdr:nvSpPr>
        <xdr:cNvPr id="163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CAD47EC5-D831-9442-9995-24EEE27EBF0F}"/>
            </a:ext>
          </a:extLst>
        </xdr:cNvPr>
        <xdr:cNvSpPr>
          <a:spLocks noChangeAspect="1" noChangeArrowheads="1"/>
        </xdr:cNvSpPr>
      </xdr:nvSpPr>
      <xdr:spPr bwMode="auto">
        <a:xfrm>
          <a:off x="10315575" y="4324350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19</xdr:row>
      <xdr:rowOff>0</xdr:rowOff>
    </xdr:from>
    <xdr:ext cx="201083" cy="962025"/>
    <xdr:sp macro="" textlink="">
      <xdr:nvSpPr>
        <xdr:cNvPr id="164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2057B281-1F7F-1E45-B310-CED5AC9B0829}"/>
            </a:ext>
          </a:extLst>
        </xdr:cNvPr>
        <xdr:cNvSpPr>
          <a:spLocks noChangeAspect="1" noChangeArrowheads="1"/>
        </xdr:cNvSpPr>
      </xdr:nvSpPr>
      <xdr:spPr bwMode="auto">
        <a:xfrm>
          <a:off x="10315575" y="4324350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19</xdr:row>
      <xdr:rowOff>0</xdr:rowOff>
    </xdr:from>
    <xdr:ext cx="201083" cy="962025"/>
    <xdr:sp macro="" textlink="">
      <xdr:nvSpPr>
        <xdr:cNvPr id="165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202CE96-5027-6A45-A5A4-6C2360106259}"/>
            </a:ext>
          </a:extLst>
        </xdr:cNvPr>
        <xdr:cNvSpPr>
          <a:spLocks noChangeAspect="1" noChangeArrowheads="1"/>
        </xdr:cNvSpPr>
      </xdr:nvSpPr>
      <xdr:spPr bwMode="auto">
        <a:xfrm>
          <a:off x="10315575" y="4324350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19</xdr:row>
      <xdr:rowOff>0</xdr:rowOff>
    </xdr:from>
    <xdr:ext cx="201083" cy="962025"/>
    <xdr:sp macro="" textlink="">
      <xdr:nvSpPr>
        <xdr:cNvPr id="166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3C8B5CE3-94F1-AE47-8B85-06F1C4C0A830}"/>
            </a:ext>
          </a:extLst>
        </xdr:cNvPr>
        <xdr:cNvSpPr>
          <a:spLocks noChangeAspect="1" noChangeArrowheads="1"/>
        </xdr:cNvSpPr>
      </xdr:nvSpPr>
      <xdr:spPr bwMode="auto">
        <a:xfrm>
          <a:off x="10315575" y="4324350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19</xdr:row>
      <xdr:rowOff>0</xdr:rowOff>
    </xdr:from>
    <xdr:ext cx="201083" cy="962025"/>
    <xdr:sp macro="" textlink="">
      <xdr:nvSpPr>
        <xdr:cNvPr id="167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0135BBC9-F3FE-B945-B652-A393A7A33079}"/>
            </a:ext>
          </a:extLst>
        </xdr:cNvPr>
        <xdr:cNvSpPr>
          <a:spLocks noChangeAspect="1" noChangeArrowheads="1"/>
        </xdr:cNvSpPr>
      </xdr:nvSpPr>
      <xdr:spPr bwMode="auto">
        <a:xfrm>
          <a:off x="10315575" y="4324350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19</xdr:row>
      <xdr:rowOff>0</xdr:rowOff>
    </xdr:from>
    <xdr:ext cx="201083" cy="962025"/>
    <xdr:sp macro="" textlink="">
      <xdr:nvSpPr>
        <xdr:cNvPr id="168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CAD47EC5-D831-9442-9995-24EEE27EBF0F}"/>
            </a:ext>
          </a:extLst>
        </xdr:cNvPr>
        <xdr:cNvSpPr>
          <a:spLocks noChangeAspect="1" noChangeArrowheads="1"/>
        </xdr:cNvSpPr>
      </xdr:nvSpPr>
      <xdr:spPr bwMode="auto">
        <a:xfrm>
          <a:off x="10315575" y="4324350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19</xdr:row>
      <xdr:rowOff>0</xdr:rowOff>
    </xdr:from>
    <xdr:ext cx="201083" cy="962025"/>
    <xdr:sp macro="" textlink="">
      <xdr:nvSpPr>
        <xdr:cNvPr id="169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2057B281-1F7F-1E45-B310-CED5AC9B0829}"/>
            </a:ext>
          </a:extLst>
        </xdr:cNvPr>
        <xdr:cNvSpPr>
          <a:spLocks noChangeAspect="1" noChangeArrowheads="1"/>
        </xdr:cNvSpPr>
      </xdr:nvSpPr>
      <xdr:spPr bwMode="auto">
        <a:xfrm>
          <a:off x="10315575" y="4324350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19</xdr:row>
      <xdr:rowOff>0</xdr:rowOff>
    </xdr:from>
    <xdr:ext cx="201083" cy="962025"/>
    <xdr:sp macro="" textlink="">
      <xdr:nvSpPr>
        <xdr:cNvPr id="170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202CE96-5027-6A45-A5A4-6C2360106259}"/>
            </a:ext>
          </a:extLst>
        </xdr:cNvPr>
        <xdr:cNvSpPr>
          <a:spLocks noChangeAspect="1" noChangeArrowheads="1"/>
        </xdr:cNvSpPr>
      </xdr:nvSpPr>
      <xdr:spPr bwMode="auto">
        <a:xfrm>
          <a:off x="10315575" y="4324350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19</xdr:row>
      <xdr:rowOff>0</xdr:rowOff>
    </xdr:from>
    <xdr:ext cx="201083" cy="962025"/>
    <xdr:sp macro="" textlink="">
      <xdr:nvSpPr>
        <xdr:cNvPr id="171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3C8B5CE3-94F1-AE47-8B85-06F1C4C0A830}"/>
            </a:ext>
          </a:extLst>
        </xdr:cNvPr>
        <xdr:cNvSpPr>
          <a:spLocks noChangeAspect="1" noChangeArrowheads="1"/>
        </xdr:cNvSpPr>
      </xdr:nvSpPr>
      <xdr:spPr bwMode="auto">
        <a:xfrm>
          <a:off x="10315575" y="4324350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19</xdr:row>
      <xdr:rowOff>0</xdr:rowOff>
    </xdr:from>
    <xdr:ext cx="201083" cy="962025"/>
    <xdr:sp macro="" textlink="">
      <xdr:nvSpPr>
        <xdr:cNvPr id="172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0135BBC9-F3FE-B945-B652-A393A7A33079}"/>
            </a:ext>
          </a:extLst>
        </xdr:cNvPr>
        <xdr:cNvSpPr>
          <a:spLocks noChangeAspect="1" noChangeArrowheads="1"/>
        </xdr:cNvSpPr>
      </xdr:nvSpPr>
      <xdr:spPr bwMode="auto">
        <a:xfrm>
          <a:off x="10315575" y="4324350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19</xdr:row>
      <xdr:rowOff>0</xdr:rowOff>
    </xdr:from>
    <xdr:ext cx="201083" cy="962025"/>
    <xdr:sp macro="" textlink="">
      <xdr:nvSpPr>
        <xdr:cNvPr id="173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CAD47EC5-D831-9442-9995-24EEE27EBF0F}"/>
            </a:ext>
          </a:extLst>
        </xdr:cNvPr>
        <xdr:cNvSpPr>
          <a:spLocks noChangeAspect="1" noChangeArrowheads="1"/>
        </xdr:cNvSpPr>
      </xdr:nvSpPr>
      <xdr:spPr bwMode="auto">
        <a:xfrm>
          <a:off x="10315575" y="4324350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20</xdr:row>
      <xdr:rowOff>0</xdr:rowOff>
    </xdr:from>
    <xdr:ext cx="201083" cy="962025"/>
    <xdr:sp macro="" textlink="">
      <xdr:nvSpPr>
        <xdr:cNvPr id="174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2057B281-1F7F-1E45-B310-CED5AC9B0829}"/>
            </a:ext>
          </a:extLst>
        </xdr:cNvPr>
        <xdr:cNvSpPr>
          <a:spLocks noChangeAspect="1" noChangeArrowheads="1"/>
        </xdr:cNvSpPr>
      </xdr:nvSpPr>
      <xdr:spPr bwMode="auto">
        <a:xfrm>
          <a:off x="10315575" y="4324350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20</xdr:row>
      <xdr:rowOff>0</xdr:rowOff>
    </xdr:from>
    <xdr:ext cx="201083" cy="962025"/>
    <xdr:sp macro="" textlink="">
      <xdr:nvSpPr>
        <xdr:cNvPr id="175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202CE96-5027-6A45-A5A4-6C2360106259}"/>
            </a:ext>
          </a:extLst>
        </xdr:cNvPr>
        <xdr:cNvSpPr>
          <a:spLocks noChangeAspect="1" noChangeArrowheads="1"/>
        </xdr:cNvSpPr>
      </xdr:nvSpPr>
      <xdr:spPr bwMode="auto">
        <a:xfrm>
          <a:off x="10315575" y="4324350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20</xdr:row>
      <xdr:rowOff>0</xdr:rowOff>
    </xdr:from>
    <xdr:ext cx="201083" cy="962025"/>
    <xdr:sp macro="" textlink="">
      <xdr:nvSpPr>
        <xdr:cNvPr id="176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3C8B5CE3-94F1-AE47-8B85-06F1C4C0A830}"/>
            </a:ext>
          </a:extLst>
        </xdr:cNvPr>
        <xdr:cNvSpPr>
          <a:spLocks noChangeAspect="1" noChangeArrowheads="1"/>
        </xdr:cNvSpPr>
      </xdr:nvSpPr>
      <xdr:spPr bwMode="auto">
        <a:xfrm>
          <a:off x="10315575" y="4324350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20</xdr:row>
      <xdr:rowOff>0</xdr:rowOff>
    </xdr:from>
    <xdr:ext cx="201083" cy="962025"/>
    <xdr:sp macro="" textlink="">
      <xdr:nvSpPr>
        <xdr:cNvPr id="177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0135BBC9-F3FE-B945-B652-A393A7A33079}"/>
            </a:ext>
          </a:extLst>
        </xdr:cNvPr>
        <xdr:cNvSpPr>
          <a:spLocks noChangeAspect="1" noChangeArrowheads="1"/>
        </xdr:cNvSpPr>
      </xdr:nvSpPr>
      <xdr:spPr bwMode="auto">
        <a:xfrm>
          <a:off x="10315575" y="4324350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20</xdr:row>
      <xdr:rowOff>0</xdr:rowOff>
    </xdr:from>
    <xdr:ext cx="201083" cy="962025"/>
    <xdr:sp macro="" textlink="">
      <xdr:nvSpPr>
        <xdr:cNvPr id="178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CAD47EC5-D831-9442-9995-24EEE27EBF0F}"/>
            </a:ext>
          </a:extLst>
        </xdr:cNvPr>
        <xdr:cNvSpPr>
          <a:spLocks noChangeAspect="1" noChangeArrowheads="1"/>
        </xdr:cNvSpPr>
      </xdr:nvSpPr>
      <xdr:spPr bwMode="auto">
        <a:xfrm>
          <a:off x="10315575" y="4324350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20</xdr:row>
      <xdr:rowOff>0</xdr:rowOff>
    </xdr:from>
    <xdr:ext cx="201083" cy="962025"/>
    <xdr:sp macro="" textlink="">
      <xdr:nvSpPr>
        <xdr:cNvPr id="179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2057B281-1F7F-1E45-B310-CED5AC9B0829}"/>
            </a:ext>
          </a:extLst>
        </xdr:cNvPr>
        <xdr:cNvSpPr>
          <a:spLocks noChangeAspect="1" noChangeArrowheads="1"/>
        </xdr:cNvSpPr>
      </xdr:nvSpPr>
      <xdr:spPr bwMode="auto">
        <a:xfrm>
          <a:off x="10315575" y="4324350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20</xdr:row>
      <xdr:rowOff>0</xdr:rowOff>
    </xdr:from>
    <xdr:ext cx="201083" cy="962025"/>
    <xdr:sp macro="" textlink="">
      <xdr:nvSpPr>
        <xdr:cNvPr id="180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202CE96-5027-6A45-A5A4-6C2360106259}"/>
            </a:ext>
          </a:extLst>
        </xdr:cNvPr>
        <xdr:cNvSpPr>
          <a:spLocks noChangeAspect="1" noChangeArrowheads="1"/>
        </xdr:cNvSpPr>
      </xdr:nvSpPr>
      <xdr:spPr bwMode="auto">
        <a:xfrm>
          <a:off x="10315575" y="4324350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20</xdr:row>
      <xdr:rowOff>0</xdr:rowOff>
    </xdr:from>
    <xdr:ext cx="201083" cy="962025"/>
    <xdr:sp macro="" textlink="">
      <xdr:nvSpPr>
        <xdr:cNvPr id="181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3C8B5CE3-94F1-AE47-8B85-06F1C4C0A830}"/>
            </a:ext>
          </a:extLst>
        </xdr:cNvPr>
        <xdr:cNvSpPr>
          <a:spLocks noChangeAspect="1" noChangeArrowheads="1"/>
        </xdr:cNvSpPr>
      </xdr:nvSpPr>
      <xdr:spPr bwMode="auto">
        <a:xfrm>
          <a:off x="10315575" y="4324350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20</xdr:row>
      <xdr:rowOff>0</xdr:rowOff>
    </xdr:from>
    <xdr:ext cx="201083" cy="962025"/>
    <xdr:sp macro="" textlink="">
      <xdr:nvSpPr>
        <xdr:cNvPr id="182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0135BBC9-F3FE-B945-B652-A393A7A33079}"/>
            </a:ext>
          </a:extLst>
        </xdr:cNvPr>
        <xdr:cNvSpPr>
          <a:spLocks noChangeAspect="1" noChangeArrowheads="1"/>
        </xdr:cNvSpPr>
      </xdr:nvSpPr>
      <xdr:spPr bwMode="auto">
        <a:xfrm>
          <a:off x="10315575" y="4324350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20</xdr:row>
      <xdr:rowOff>0</xdr:rowOff>
    </xdr:from>
    <xdr:ext cx="201083" cy="962025"/>
    <xdr:sp macro="" textlink="">
      <xdr:nvSpPr>
        <xdr:cNvPr id="183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CAD47EC5-D831-9442-9995-24EEE27EBF0F}"/>
            </a:ext>
          </a:extLst>
        </xdr:cNvPr>
        <xdr:cNvSpPr>
          <a:spLocks noChangeAspect="1" noChangeArrowheads="1"/>
        </xdr:cNvSpPr>
      </xdr:nvSpPr>
      <xdr:spPr bwMode="auto">
        <a:xfrm>
          <a:off x="10315575" y="4324350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20</xdr:row>
      <xdr:rowOff>0</xdr:rowOff>
    </xdr:from>
    <xdr:ext cx="201083" cy="962025"/>
    <xdr:sp macro="" textlink="">
      <xdr:nvSpPr>
        <xdr:cNvPr id="184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2057B281-1F7F-1E45-B310-CED5AC9B0829}"/>
            </a:ext>
          </a:extLst>
        </xdr:cNvPr>
        <xdr:cNvSpPr>
          <a:spLocks noChangeAspect="1" noChangeArrowheads="1"/>
        </xdr:cNvSpPr>
      </xdr:nvSpPr>
      <xdr:spPr bwMode="auto">
        <a:xfrm>
          <a:off x="10315575" y="4324350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20</xdr:row>
      <xdr:rowOff>0</xdr:rowOff>
    </xdr:from>
    <xdr:ext cx="201083" cy="962025"/>
    <xdr:sp macro="" textlink="">
      <xdr:nvSpPr>
        <xdr:cNvPr id="185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202CE96-5027-6A45-A5A4-6C2360106259}"/>
            </a:ext>
          </a:extLst>
        </xdr:cNvPr>
        <xdr:cNvSpPr>
          <a:spLocks noChangeAspect="1" noChangeArrowheads="1"/>
        </xdr:cNvSpPr>
      </xdr:nvSpPr>
      <xdr:spPr bwMode="auto">
        <a:xfrm>
          <a:off x="10315575" y="4324350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20</xdr:row>
      <xdr:rowOff>0</xdr:rowOff>
    </xdr:from>
    <xdr:ext cx="201083" cy="962025"/>
    <xdr:sp macro="" textlink="">
      <xdr:nvSpPr>
        <xdr:cNvPr id="186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3C8B5CE3-94F1-AE47-8B85-06F1C4C0A830}"/>
            </a:ext>
          </a:extLst>
        </xdr:cNvPr>
        <xdr:cNvSpPr>
          <a:spLocks noChangeAspect="1" noChangeArrowheads="1"/>
        </xdr:cNvSpPr>
      </xdr:nvSpPr>
      <xdr:spPr bwMode="auto">
        <a:xfrm>
          <a:off x="10315575" y="4324350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20</xdr:row>
      <xdr:rowOff>0</xdr:rowOff>
    </xdr:from>
    <xdr:ext cx="201083" cy="962025"/>
    <xdr:sp macro="" textlink="">
      <xdr:nvSpPr>
        <xdr:cNvPr id="187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0135BBC9-F3FE-B945-B652-A393A7A33079}"/>
            </a:ext>
          </a:extLst>
        </xdr:cNvPr>
        <xdr:cNvSpPr>
          <a:spLocks noChangeAspect="1" noChangeArrowheads="1"/>
        </xdr:cNvSpPr>
      </xdr:nvSpPr>
      <xdr:spPr bwMode="auto">
        <a:xfrm>
          <a:off x="10315575" y="4324350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20</xdr:row>
      <xdr:rowOff>0</xdr:rowOff>
    </xdr:from>
    <xdr:ext cx="201083" cy="962025"/>
    <xdr:sp macro="" textlink="">
      <xdr:nvSpPr>
        <xdr:cNvPr id="188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CAD47EC5-D831-9442-9995-24EEE27EBF0F}"/>
            </a:ext>
          </a:extLst>
        </xdr:cNvPr>
        <xdr:cNvSpPr>
          <a:spLocks noChangeAspect="1" noChangeArrowheads="1"/>
        </xdr:cNvSpPr>
      </xdr:nvSpPr>
      <xdr:spPr bwMode="auto">
        <a:xfrm>
          <a:off x="10315575" y="4324350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23</xdr:row>
      <xdr:rowOff>0</xdr:rowOff>
    </xdr:from>
    <xdr:ext cx="201083" cy="962025"/>
    <xdr:sp macro="" textlink="">
      <xdr:nvSpPr>
        <xdr:cNvPr id="204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2057B281-1F7F-1E45-B310-CED5AC9B0829}"/>
            </a:ext>
          </a:extLst>
        </xdr:cNvPr>
        <xdr:cNvSpPr>
          <a:spLocks noChangeAspect="1" noChangeArrowheads="1"/>
        </xdr:cNvSpPr>
      </xdr:nvSpPr>
      <xdr:spPr bwMode="auto">
        <a:xfrm>
          <a:off x="10315575" y="6819900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23</xdr:row>
      <xdr:rowOff>0</xdr:rowOff>
    </xdr:from>
    <xdr:ext cx="201083" cy="962025"/>
    <xdr:sp macro="" textlink="">
      <xdr:nvSpPr>
        <xdr:cNvPr id="205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202CE96-5027-6A45-A5A4-6C2360106259}"/>
            </a:ext>
          </a:extLst>
        </xdr:cNvPr>
        <xdr:cNvSpPr>
          <a:spLocks noChangeAspect="1" noChangeArrowheads="1"/>
        </xdr:cNvSpPr>
      </xdr:nvSpPr>
      <xdr:spPr bwMode="auto">
        <a:xfrm>
          <a:off x="10315575" y="6819900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23</xdr:row>
      <xdr:rowOff>0</xdr:rowOff>
    </xdr:from>
    <xdr:ext cx="201083" cy="962025"/>
    <xdr:sp macro="" textlink="">
      <xdr:nvSpPr>
        <xdr:cNvPr id="206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3C8B5CE3-94F1-AE47-8B85-06F1C4C0A830}"/>
            </a:ext>
          </a:extLst>
        </xdr:cNvPr>
        <xdr:cNvSpPr>
          <a:spLocks noChangeAspect="1" noChangeArrowheads="1"/>
        </xdr:cNvSpPr>
      </xdr:nvSpPr>
      <xdr:spPr bwMode="auto">
        <a:xfrm>
          <a:off x="10315575" y="6819900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23</xdr:row>
      <xdr:rowOff>0</xdr:rowOff>
    </xdr:from>
    <xdr:ext cx="201083" cy="962025"/>
    <xdr:sp macro="" textlink="">
      <xdr:nvSpPr>
        <xdr:cNvPr id="207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0135BBC9-F3FE-B945-B652-A393A7A33079}"/>
            </a:ext>
          </a:extLst>
        </xdr:cNvPr>
        <xdr:cNvSpPr>
          <a:spLocks noChangeAspect="1" noChangeArrowheads="1"/>
        </xdr:cNvSpPr>
      </xdr:nvSpPr>
      <xdr:spPr bwMode="auto">
        <a:xfrm>
          <a:off x="10315575" y="6819900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23</xdr:row>
      <xdr:rowOff>0</xdr:rowOff>
    </xdr:from>
    <xdr:ext cx="201083" cy="962025"/>
    <xdr:sp macro="" textlink="">
      <xdr:nvSpPr>
        <xdr:cNvPr id="208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CAD47EC5-D831-9442-9995-24EEE27EBF0F}"/>
            </a:ext>
          </a:extLst>
        </xdr:cNvPr>
        <xdr:cNvSpPr>
          <a:spLocks noChangeAspect="1" noChangeArrowheads="1"/>
        </xdr:cNvSpPr>
      </xdr:nvSpPr>
      <xdr:spPr bwMode="auto">
        <a:xfrm>
          <a:off x="10315575" y="6819900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23</xdr:row>
      <xdr:rowOff>0</xdr:rowOff>
    </xdr:from>
    <xdr:ext cx="201083" cy="962025"/>
    <xdr:sp macro="" textlink="">
      <xdr:nvSpPr>
        <xdr:cNvPr id="209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2057B281-1F7F-1E45-B310-CED5AC9B0829}"/>
            </a:ext>
          </a:extLst>
        </xdr:cNvPr>
        <xdr:cNvSpPr>
          <a:spLocks noChangeAspect="1" noChangeArrowheads="1"/>
        </xdr:cNvSpPr>
      </xdr:nvSpPr>
      <xdr:spPr bwMode="auto">
        <a:xfrm>
          <a:off x="10315575" y="6819900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23</xdr:row>
      <xdr:rowOff>0</xdr:rowOff>
    </xdr:from>
    <xdr:ext cx="201083" cy="962025"/>
    <xdr:sp macro="" textlink="">
      <xdr:nvSpPr>
        <xdr:cNvPr id="210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202CE96-5027-6A45-A5A4-6C2360106259}"/>
            </a:ext>
          </a:extLst>
        </xdr:cNvPr>
        <xdr:cNvSpPr>
          <a:spLocks noChangeAspect="1" noChangeArrowheads="1"/>
        </xdr:cNvSpPr>
      </xdr:nvSpPr>
      <xdr:spPr bwMode="auto">
        <a:xfrm>
          <a:off x="10315575" y="6819900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23</xdr:row>
      <xdr:rowOff>0</xdr:rowOff>
    </xdr:from>
    <xdr:ext cx="201083" cy="962025"/>
    <xdr:sp macro="" textlink="">
      <xdr:nvSpPr>
        <xdr:cNvPr id="211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3C8B5CE3-94F1-AE47-8B85-06F1C4C0A830}"/>
            </a:ext>
          </a:extLst>
        </xdr:cNvPr>
        <xdr:cNvSpPr>
          <a:spLocks noChangeAspect="1" noChangeArrowheads="1"/>
        </xdr:cNvSpPr>
      </xdr:nvSpPr>
      <xdr:spPr bwMode="auto">
        <a:xfrm>
          <a:off x="10315575" y="6819900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23</xdr:row>
      <xdr:rowOff>0</xdr:rowOff>
    </xdr:from>
    <xdr:ext cx="201083" cy="962025"/>
    <xdr:sp macro="" textlink="">
      <xdr:nvSpPr>
        <xdr:cNvPr id="212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0135BBC9-F3FE-B945-B652-A393A7A33079}"/>
            </a:ext>
          </a:extLst>
        </xdr:cNvPr>
        <xdr:cNvSpPr>
          <a:spLocks noChangeAspect="1" noChangeArrowheads="1"/>
        </xdr:cNvSpPr>
      </xdr:nvSpPr>
      <xdr:spPr bwMode="auto">
        <a:xfrm>
          <a:off x="10315575" y="6819900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23</xdr:row>
      <xdr:rowOff>0</xdr:rowOff>
    </xdr:from>
    <xdr:ext cx="201083" cy="962025"/>
    <xdr:sp macro="" textlink="">
      <xdr:nvSpPr>
        <xdr:cNvPr id="213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CAD47EC5-D831-9442-9995-24EEE27EBF0F}"/>
            </a:ext>
          </a:extLst>
        </xdr:cNvPr>
        <xdr:cNvSpPr>
          <a:spLocks noChangeAspect="1" noChangeArrowheads="1"/>
        </xdr:cNvSpPr>
      </xdr:nvSpPr>
      <xdr:spPr bwMode="auto">
        <a:xfrm>
          <a:off x="10315575" y="6819900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23</xdr:row>
      <xdr:rowOff>0</xdr:rowOff>
    </xdr:from>
    <xdr:ext cx="201083" cy="962025"/>
    <xdr:sp macro="" textlink="">
      <xdr:nvSpPr>
        <xdr:cNvPr id="214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2057B281-1F7F-1E45-B310-CED5AC9B0829}"/>
            </a:ext>
          </a:extLst>
        </xdr:cNvPr>
        <xdr:cNvSpPr>
          <a:spLocks noChangeAspect="1" noChangeArrowheads="1"/>
        </xdr:cNvSpPr>
      </xdr:nvSpPr>
      <xdr:spPr bwMode="auto">
        <a:xfrm>
          <a:off x="10315575" y="6819900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23</xdr:row>
      <xdr:rowOff>0</xdr:rowOff>
    </xdr:from>
    <xdr:ext cx="201083" cy="962025"/>
    <xdr:sp macro="" textlink="">
      <xdr:nvSpPr>
        <xdr:cNvPr id="215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202CE96-5027-6A45-A5A4-6C2360106259}"/>
            </a:ext>
          </a:extLst>
        </xdr:cNvPr>
        <xdr:cNvSpPr>
          <a:spLocks noChangeAspect="1" noChangeArrowheads="1"/>
        </xdr:cNvSpPr>
      </xdr:nvSpPr>
      <xdr:spPr bwMode="auto">
        <a:xfrm>
          <a:off x="10315575" y="6819900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23</xdr:row>
      <xdr:rowOff>0</xdr:rowOff>
    </xdr:from>
    <xdr:ext cx="201083" cy="962025"/>
    <xdr:sp macro="" textlink="">
      <xdr:nvSpPr>
        <xdr:cNvPr id="216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3C8B5CE3-94F1-AE47-8B85-06F1C4C0A830}"/>
            </a:ext>
          </a:extLst>
        </xdr:cNvPr>
        <xdr:cNvSpPr>
          <a:spLocks noChangeAspect="1" noChangeArrowheads="1"/>
        </xdr:cNvSpPr>
      </xdr:nvSpPr>
      <xdr:spPr bwMode="auto">
        <a:xfrm>
          <a:off x="10315575" y="6819900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23</xdr:row>
      <xdr:rowOff>0</xdr:rowOff>
    </xdr:from>
    <xdr:ext cx="201083" cy="962025"/>
    <xdr:sp macro="" textlink="">
      <xdr:nvSpPr>
        <xdr:cNvPr id="217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0135BBC9-F3FE-B945-B652-A393A7A33079}"/>
            </a:ext>
          </a:extLst>
        </xdr:cNvPr>
        <xdr:cNvSpPr>
          <a:spLocks noChangeAspect="1" noChangeArrowheads="1"/>
        </xdr:cNvSpPr>
      </xdr:nvSpPr>
      <xdr:spPr bwMode="auto">
        <a:xfrm>
          <a:off x="10315575" y="6819900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1009650</xdr:colOff>
      <xdr:row>23</xdr:row>
      <xdr:rowOff>0</xdr:rowOff>
    </xdr:from>
    <xdr:ext cx="201083" cy="962025"/>
    <xdr:sp macro="" textlink="">
      <xdr:nvSpPr>
        <xdr:cNvPr id="218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CAD47EC5-D831-9442-9995-24EEE27EBF0F}"/>
            </a:ext>
          </a:extLst>
        </xdr:cNvPr>
        <xdr:cNvSpPr>
          <a:spLocks noChangeAspect="1" noChangeArrowheads="1"/>
        </xdr:cNvSpPr>
      </xdr:nvSpPr>
      <xdr:spPr bwMode="auto">
        <a:xfrm>
          <a:off x="10315575" y="6819900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tabSelected="1" topLeftCell="A6" workbookViewId="0">
      <selection sqref="A1:K26"/>
    </sheetView>
  </sheetViews>
  <sheetFormatPr defaultRowHeight="15" x14ac:dyDescent="0.25"/>
  <cols>
    <col min="1" max="1" width="9.140625" style="1"/>
    <col min="2" max="2" width="63.5703125" style="2" customWidth="1"/>
    <col min="3" max="3" width="14.7109375" style="3" customWidth="1"/>
    <col min="4" max="4" width="12.7109375" style="2" customWidth="1"/>
    <col min="5" max="5" width="20.42578125" style="2" customWidth="1"/>
    <col min="6" max="6" width="19" style="1" customWidth="1"/>
    <col min="7" max="7" width="15.42578125" style="1" customWidth="1"/>
    <col min="8" max="8" width="36.7109375" style="32" customWidth="1"/>
    <col min="9" max="9" width="26.42578125" style="1" customWidth="1"/>
    <col min="10" max="10" width="21.28515625" style="1" customWidth="1"/>
    <col min="11" max="11" width="22.140625" style="1" customWidth="1"/>
    <col min="12" max="16384" width="9.140625" style="1"/>
  </cols>
  <sheetData>
    <row r="1" spans="1:11" ht="28.5" x14ac:dyDescent="0.25">
      <c r="H1" s="4"/>
      <c r="K1" s="4" t="s">
        <v>34</v>
      </c>
    </row>
    <row r="2" spans="1:11" ht="28.5" x14ac:dyDescent="0.25">
      <c r="A2" s="5" t="s">
        <v>0</v>
      </c>
      <c r="B2" s="6" t="s">
        <v>1</v>
      </c>
      <c r="C2" s="7" t="s">
        <v>2</v>
      </c>
      <c r="D2" s="8" t="s">
        <v>3</v>
      </c>
      <c r="E2" s="7" t="s">
        <v>4</v>
      </c>
      <c r="F2" s="5" t="s">
        <v>6</v>
      </c>
      <c r="G2" s="5" t="s">
        <v>7</v>
      </c>
      <c r="H2" s="5" t="s">
        <v>5</v>
      </c>
      <c r="I2" s="5" t="s">
        <v>31</v>
      </c>
      <c r="J2" s="5" t="s">
        <v>32</v>
      </c>
      <c r="K2" s="5" t="s">
        <v>33</v>
      </c>
    </row>
    <row r="3" spans="1:11" x14ac:dyDescent="0.25">
      <c r="A3" s="5"/>
      <c r="B3" s="9" t="s">
        <v>15</v>
      </c>
      <c r="C3" s="7"/>
      <c r="D3" s="8"/>
      <c r="E3" s="7"/>
      <c r="F3" s="5"/>
      <c r="G3" s="5"/>
      <c r="H3" s="5"/>
      <c r="I3" s="28"/>
      <c r="J3" s="28"/>
      <c r="K3" s="28"/>
    </row>
    <row r="4" spans="1:11" ht="30" x14ac:dyDescent="0.25">
      <c r="A4" s="5">
        <v>1</v>
      </c>
      <c r="B4" s="10" t="s">
        <v>10</v>
      </c>
      <c r="C4" s="11" t="s">
        <v>11</v>
      </c>
      <c r="D4" s="12">
        <v>10</v>
      </c>
      <c r="E4" s="13">
        <v>1478481</v>
      </c>
      <c r="F4" s="14">
        <f t="shared" ref="F4:F15" si="0">E4*D4</f>
        <v>14784810</v>
      </c>
      <c r="G4" s="15" t="s">
        <v>8</v>
      </c>
      <c r="H4" s="15" t="s">
        <v>22</v>
      </c>
      <c r="I4" s="28"/>
      <c r="J4" s="36">
        <v>14784810</v>
      </c>
      <c r="K4" s="28"/>
    </row>
    <row r="5" spans="1:11" ht="30" x14ac:dyDescent="0.25">
      <c r="A5" s="5">
        <v>2</v>
      </c>
      <c r="B5" s="16" t="s">
        <v>12</v>
      </c>
      <c r="C5" s="11" t="s">
        <v>11</v>
      </c>
      <c r="D5" s="12">
        <v>12</v>
      </c>
      <c r="E5" s="13">
        <v>407320</v>
      </c>
      <c r="F5" s="14">
        <f t="shared" si="0"/>
        <v>4887840</v>
      </c>
      <c r="G5" s="15" t="s">
        <v>8</v>
      </c>
      <c r="H5" s="15" t="s">
        <v>22</v>
      </c>
      <c r="I5" s="28"/>
      <c r="J5" s="36">
        <v>4887840</v>
      </c>
      <c r="K5" s="28"/>
    </row>
    <row r="6" spans="1:11" ht="30" x14ac:dyDescent="0.25">
      <c r="A6" s="5">
        <v>3</v>
      </c>
      <c r="B6" s="16" t="s">
        <v>13</v>
      </c>
      <c r="C6" s="11" t="s">
        <v>11</v>
      </c>
      <c r="D6" s="12">
        <v>3</v>
      </c>
      <c r="E6" s="13">
        <v>213087</v>
      </c>
      <c r="F6" s="14">
        <f t="shared" si="0"/>
        <v>639261</v>
      </c>
      <c r="G6" s="15" t="s">
        <v>8</v>
      </c>
      <c r="H6" s="15" t="s">
        <v>22</v>
      </c>
      <c r="I6" s="28"/>
      <c r="J6" s="36">
        <v>639261</v>
      </c>
      <c r="K6" s="28"/>
    </row>
    <row r="7" spans="1:11" ht="30" x14ac:dyDescent="0.25">
      <c r="A7" s="5">
        <v>4</v>
      </c>
      <c r="B7" s="16" t="s">
        <v>14</v>
      </c>
      <c r="C7" s="11" t="s">
        <v>11</v>
      </c>
      <c r="D7" s="12">
        <v>3</v>
      </c>
      <c r="E7" s="13">
        <v>58628</v>
      </c>
      <c r="F7" s="14">
        <f t="shared" si="0"/>
        <v>175884</v>
      </c>
      <c r="G7" s="15" t="s">
        <v>8</v>
      </c>
      <c r="H7" s="15" t="s">
        <v>22</v>
      </c>
      <c r="I7" s="28"/>
      <c r="J7" s="36">
        <v>175884</v>
      </c>
      <c r="K7" s="28"/>
    </row>
    <row r="8" spans="1:11" x14ac:dyDescent="0.25">
      <c r="A8" s="5"/>
      <c r="B8" s="17"/>
      <c r="C8" s="11"/>
      <c r="D8" s="12"/>
      <c r="E8" s="13"/>
      <c r="F8" s="18">
        <f>SUM(F4:F7)</f>
        <v>20487795</v>
      </c>
      <c r="G8" s="15"/>
      <c r="H8" s="15"/>
      <c r="I8" s="28"/>
      <c r="J8" s="28"/>
      <c r="K8" s="28"/>
    </row>
    <row r="9" spans="1:11" x14ac:dyDescent="0.25">
      <c r="A9" s="5"/>
      <c r="B9" s="19" t="s">
        <v>16</v>
      </c>
      <c r="C9" s="11"/>
      <c r="D9" s="12"/>
      <c r="E9" s="13"/>
      <c r="F9" s="14"/>
      <c r="G9" s="15"/>
      <c r="H9" s="11"/>
      <c r="I9" s="28"/>
      <c r="J9" s="28"/>
      <c r="K9" s="28"/>
    </row>
    <row r="10" spans="1:11" ht="45" x14ac:dyDescent="0.25">
      <c r="A10" s="5">
        <v>5</v>
      </c>
      <c r="B10" s="20" t="s">
        <v>17</v>
      </c>
      <c r="C10" s="11" t="s">
        <v>9</v>
      </c>
      <c r="D10" s="12">
        <v>2</v>
      </c>
      <c r="E10" s="13">
        <v>2366000</v>
      </c>
      <c r="F10" s="14">
        <f t="shared" si="0"/>
        <v>4732000</v>
      </c>
      <c r="G10" s="15" t="s">
        <v>8</v>
      </c>
      <c r="H10" s="15" t="s">
        <v>22</v>
      </c>
      <c r="I10" s="28"/>
      <c r="J10" s="36">
        <v>4732000</v>
      </c>
      <c r="K10" s="28"/>
    </row>
    <row r="11" spans="1:11" ht="30" x14ac:dyDescent="0.25">
      <c r="A11" s="5">
        <v>6</v>
      </c>
      <c r="B11" s="20" t="s">
        <v>18</v>
      </c>
      <c r="C11" s="11" t="s">
        <v>9</v>
      </c>
      <c r="D11" s="12">
        <v>1</v>
      </c>
      <c r="E11" s="13">
        <v>2555000</v>
      </c>
      <c r="F11" s="14">
        <f t="shared" si="0"/>
        <v>2555000</v>
      </c>
      <c r="G11" s="15" t="s">
        <v>8</v>
      </c>
      <c r="H11" s="15" t="s">
        <v>22</v>
      </c>
      <c r="I11" s="28"/>
      <c r="J11" s="36">
        <v>2555000</v>
      </c>
      <c r="K11" s="28"/>
    </row>
    <row r="12" spans="1:11" x14ac:dyDescent="0.25">
      <c r="A12" s="5"/>
      <c r="B12" s="21"/>
      <c r="C12" s="11"/>
      <c r="D12" s="12"/>
      <c r="E12" s="13"/>
      <c r="F12" s="18">
        <f>SUM(F10:F11)</f>
        <v>7287000</v>
      </c>
      <c r="G12" s="15"/>
      <c r="H12" s="15"/>
      <c r="I12" s="28"/>
      <c r="J12" s="28"/>
      <c r="K12" s="28"/>
    </row>
    <row r="13" spans="1:11" x14ac:dyDescent="0.25">
      <c r="A13" s="5"/>
      <c r="B13" s="19" t="s">
        <v>19</v>
      </c>
      <c r="C13" s="11"/>
      <c r="D13" s="12"/>
      <c r="E13" s="13"/>
      <c r="F13" s="14"/>
      <c r="G13" s="15"/>
      <c r="H13" s="11"/>
      <c r="I13" s="28"/>
      <c r="J13" s="28"/>
      <c r="K13" s="28"/>
    </row>
    <row r="14" spans="1:11" ht="30" x14ac:dyDescent="0.25">
      <c r="A14" s="5">
        <v>7</v>
      </c>
      <c r="B14" s="22" t="s">
        <v>21</v>
      </c>
      <c r="C14" s="11" t="s">
        <v>11</v>
      </c>
      <c r="D14" s="12">
        <v>108</v>
      </c>
      <c r="E14" s="13">
        <v>25000</v>
      </c>
      <c r="F14" s="14">
        <f t="shared" si="0"/>
        <v>2700000</v>
      </c>
      <c r="G14" s="15" t="s">
        <v>8</v>
      </c>
      <c r="H14" s="15" t="s">
        <v>22</v>
      </c>
      <c r="I14" s="36">
        <v>2700000</v>
      </c>
      <c r="J14" s="28"/>
      <c r="K14" s="28"/>
    </row>
    <row r="15" spans="1:11" ht="30" x14ac:dyDescent="0.25">
      <c r="A15" s="5">
        <v>8</v>
      </c>
      <c r="B15" s="23" t="s">
        <v>20</v>
      </c>
      <c r="C15" s="11" t="s">
        <v>11</v>
      </c>
      <c r="D15" s="12">
        <v>100</v>
      </c>
      <c r="E15" s="13">
        <v>58925</v>
      </c>
      <c r="F15" s="14">
        <f t="shared" si="0"/>
        <v>5892500</v>
      </c>
      <c r="G15" s="15" t="s">
        <v>8</v>
      </c>
      <c r="H15" s="15" t="s">
        <v>22</v>
      </c>
      <c r="I15" s="36">
        <v>5892500</v>
      </c>
      <c r="J15" s="34"/>
      <c r="K15" s="28"/>
    </row>
    <row r="16" spans="1:11" ht="19.5" customHeight="1" x14ac:dyDescent="0.25">
      <c r="A16" s="24"/>
      <c r="B16" s="16"/>
      <c r="C16" s="11"/>
      <c r="D16" s="12"/>
      <c r="E16" s="13"/>
      <c r="F16" s="18">
        <f>SUM(F14:F15)</f>
        <v>8592500</v>
      </c>
      <c r="G16" s="15"/>
      <c r="H16" s="11"/>
      <c r="I16" s="28"/>
      <c r="J16" s="34"/>
      <c r="K16" s="28"/>
    </row>
    <row r="17" spans="1:11" ht="19.5" customHeight="1" x14ac:dyDescent="0.25">
      <c r="A17" s="24"/>
      <c r="B17" s="25" t="s">
        <v>26</v>
      </c>
      <c r="C17" s="11"/>
      <c r="D17" s="12"/>
      <c r="E17" s="13"/>
      <c r="F17" s="18"/>
      <c r="G17" s="15"/>
      <c r="H17" s="11"/>
      <c r="I17" s="28"/>
      <c r="J17" s="28"/>
      <c r="K17" s="28"/>
    </row>
    <row r="18" spans="1:11" ht="30" x14ac:dyDescent="0.25">
      <c r="A18" s="7">
        <v>9</v>
      </c>
      <c r="B18" s="22" t="s">
        <v>23</v>
      </c>
      <c r="C18" s="11" t="s">
        <v>11</v>
      </c>
      <c r="D18" s="24">
        <v>1</v>
      </c>
      <c r="E18" s="13">
        <v>3074240</v>
      </c>
      <c r="F18" s="26">
        <f>E18*D18</f>
        <v>3074240</v>
      </c>
      <c r="G18" s="15" t="s">
        <v>8</v>
      </c>
      <c r="H18" s="11" t="s">
        <v>22</v>
      </c>
      <c r="I18" s="28"/>
      <c r="J18" s="28"/>
      <c r="K18" s="36">
        <v>3074240</v>
      </c>
    </row>
    <row r="19" spans="1:11" ht="30" x14ac:dyDescent="0.25">
      <c r="A19" s="7">
        <v>10</v>
      </c>
      <c r="B19" s="22" t="s">
        <v>24</v>
      </c>
      <c r="C19" s="11" t="s">
        <v>11</v>
      </c>
      <c r="D19" s="24">
        <v>1</v>
      </c>
      <c r="E19" s="13">
        <v>3074240</v>
      </c>
      <c r="F19" s="26">
        <f t="shared" ref="F19:F22" si="1">E19*D19</f>
        <v>3074240</v>
      </c>
      <c r="G19" s="15" t="s">
        <v>8</v>
      </c>
      <c r="H19" s="11" t="s">
        <v>22</v>
      </c>
      <c r="I19" s="28"/>
      <c r="J19" s="28"/>
      <c r="K19" s="36">
        <v>3074240</v>
      </c>
    </row>
    <row r="20" spans="1:11" ht="30" x14ac:dyDescent="0.25">
      <c r="A20" s="7">
        <v>11</v>
      </c>
      <c r="B20" s="22" t="s">
        <v>25</v>
      </c>
      <c r="C20" s="11" t="s">
        <v>11</v>
      </c>
      <c r="D20" s="24">
        <v>1</v>
      </c>
      <c r="E20" s="13">
        <v>3872757</v>
      </c>
      <c r="F20" s="26">
        <f t="shared" si="1"/>
        <v>3872757</v>
      </c>
      <c r="G20" s="15" t="s">
        <v>8</v>
      </c>
      <c r="H20" s="11" t="s">
        <v>22</v>
      </c>
      <c r="I20" s="28"/>
      <c r="J20" s="28"/>
      <c r="K20" s="36">
        <v>3872757</v>
      </c>
    </row>
    <row r="21" spans="1:11" ht="30" x14ac:dyDescent="0.25">
      <c r="A21" s="7">
        <v>12</v>
      </c>
      <c r="B21" s="22" t="s">
        <v>29</v>
      </c>
      <c r="C21" s="11" t="s">
        <v>11</v>
      </c>
      <c r="D21" s="24">
        <v>1</v>
      </c>
      <c r="E21" s="13">
        <v>3264192</v>
      </c>
      <c r="F21" s="26">
        <f t="shared" si="1"/>
        <v>3264192</v>
      </c>
      <c r="G21" s="15" t="s">
        <v>8</v>
      </c>
      <c r="H21" s="11" t="s">
        <v>22</v>
      </c>
      <c r="I21" s="28"/>
      <c r="J21" s="28"/>
      <c r="K21" s="36">
        <v>3264192</v>
      </c>
    </row>
    <row r="22" spans="1:11" ht="30" x14ac:dyDescent="0.25">
      <c r="A22" s="7">
        <v>13</v>
      </c>
      <c r="B22" s="22" t="s">
        <v>30</v>
      </c>
      <c r="C22" s="11" t="s">
        <v>11</v>
      </c>
      <c r="D22" s="24">
        <v>1</v>
      </c>
      <c r="E22" s="13">
        <v>2570631</v>
      </c>
      <c r="F22" s="26">
        <f t="shared" si="1"/>
        <v>2570631</v>
      </c>
      <c r="G22" s="15" t="s">
        <v>8</v>
      </c>
      <c r="H22" s="11" t="s">
        <v>22</v>
      </c>
      <c r="I22" s="28"/>
      <c r="J22" s="28"/>
      <c r="K22" s="36">
        <v>2570631</v>
      </c>
    </row>
    <row r="23" spans="1:11" x14ac:dyDescent="0.25">
      <c r="A23" s="7"/>
      <c r="B23" s="25"/>
      <c r="C23" s="11"/>
      <c r="D23" s="24"/>
      <c r="E23" s="13"/>
      <c r="F23" s="27">
        <f>SUM(F18:F22)</f>
        <v>15856060</v>
      </c>
      <c r="G23" s="28"/>
      <c r="H23" s="29"/>
      <c r="I23" s="28"/>
      <c r="J23" s="28"/>
      <c r="K23" s="28"/>
    </row>
    <row r="24" spans="1:11" x14ac:dyDescent="0.25">
      <c r="A24" s="7"/>
      <c r="B24" s="25" t="s">
        <v>28</v>
      </c>
      <c r="C24" s="11"/>
      <c r="D24" s="24"/>
      <c r="E24" s="13"/>
      <c r="F24" s="27"/>
      <c r="G24" s="28"/>
      <c r="H24" s="29"/>
      <c r="I24" s="28"/>
      <c r="J24" s="28"/>
      <c r="K24" s="28"/>
    </row>
    <row r="25" spans="1:11" ht="30" x14ac:dyDescent="0.25">
      <c r="A25" s="7">
        <v>14</v>
      </c>
      <c r="B25" s="22" t="s">
        <v>27</v>
      </c>
      <c r="C25" s="11" t="s">
        <v>11</v>
      </c>
      <c r="D25" s="24">
        <v>3</v>
      </c>
      <c r="E25" s="13">
        <v>1403763</v>
      </c>
      <c r="F25" s="30">
        <f>E25*D25</f>
        <v>4211289</v>
      </c>
      <c r="G25" s="15" t="s">
        <v>8</v>
      </c>
      <c r="H25" s="11" t="s">
        <v>22</v>
      </c>
      <c r="I25" s="28"/>
      <c r="J25" s="35"/>
      <c r="K25" s="36">
        <v>4211289</v>
      </c>
    </row>
    <row r="26" spans="1:11" x14ac:dyDescent="0.25">
      <c r="A26" s="7"/>
      <c r="B26" s="22"/>
      <c r="C26" s="11"/>
      <c r="D26" s="24"/>
      <c r="E26" s="13"/>
      <c r="F26" s="31">
        <f>SUM(F25)</f>
        <v>4211289</v>
      </c>
      <c r="G26" s="28"/>
      <c r="H26" s="29"/>
      <c r="I26" s="28"/>
      <c r="J26" s="35"/>
      <c r="K26" s="28"/>
    </row>
    <row r="31" spans="1:11" x14ac:dyDescent="0.25">
      <c r="J31" s="33"/>
    </row>
  </sheetData>
  <pageMargins left="0.7" right="0.7" top="0.75" bottom="0.75" header="0.3" footer="0.3"/>
  <pageSetup paperSize="9" scale="50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№1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2024-12-25T07:30:17Z</dcterms:modified>
</cp:coreProperties>
</file>